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rrivagroup-my.sharepoint.com/personal/predrag_basta_arriva_rs/Documents/ArrivaRS Synced Folders/Documents/Fleet/Rashod vozila/2020/Bus disposal 202009/Prodaja vozila 202011/"/>
    </mc:Choice>
  </mc:AlternateContent>
  <xr:revisionPtr revIDLastSave="407" documentId="8_{9528D04D-ACD2-44FB-BD7A-810B8E900121}" xr6:coauthVersionLast="45" xr6:coauthVersionMax="45" xr10:uidLastSave="{9F171F2E-D86B-4167-A0AB-5C75D555317A}"/>
  <bookViews>
    <workbookView xWindow="-108" yWindow="-108" windowWidth="23256" windowHeight="12576" firstSheet="2" activeTab="2" xr2:uid="{DED9FAF1-EE04-49F8-B8AA-236FD62AE697}"/>
  </bookViews>
  <sheets>
    <sheet name="Pivot" sheetId="2" state="hidden" r:id="rId1"/>
    <sheet name="Vehicles" sheetId="1" state="hidden" r:id="rId2"/>
    <sheet name="Prodaja vozila" sheetId="6" r:id="rId3"/>
  </sheets>
  <definedNames>
    <definedName name="_xlnm._FilterDatabase" localSheetId="1" hidden="1">Vehicles!$A$1:$AM$55</definedName>
    <definedName name="Slicer_Predlog_za_način_otpisa">#N/A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<sst xmlns="http://schemas.openxmlformats.org/spreadsheetml/2006/main" count="1550" uniqueCount="280">
  <si>
    <t>Redni broj</t>
  </si>
  <si>
    <t>Registarski broj</t>
  </si>
  <si>
    <t>Depo</t>
  </si>
  <si>
    <t>Inv. br.</t>
  </si>
  <si>
    <t>VEHICLE SOURCE</t>
  </si>
  <si>
    <t>Datum proizvodnje</t>
  </si>
  <si>
    <t>Broj šasije</t>
  </si>
  <si>
    <t>Status vozila</t>
  </si>
  <si>
    <t>Ugovor</t>
  </si>
  <si>
    <t>Naziv ugovora</t>
  </si>
  <si>
    <t>Datum isteka ugovora</t>
  </si>
  <si>
    <t>Plan za rashod</t>
  </si>
  <si>
    <t>Datum prodaje</t>
  </si>
  <si>
    <t>Proizvođač vozila</t>
  </si>
  <si>
    <t>Tip vozila</t>
  </si>
  <si>
    <t>Proizvođač šasije</t>
  </si>
  <si>
    <t>Model šasije</t>
  </si>
  <si>
    <t>Proizvođač motora</t>
  </si>
  <si>
    <t>Modrl motora</t>
  </si>
  <si>
    <t>Tip menjača</t>
  </si>
  <si>
    <t>Broj osovina</t>
  </si>
  <si>
    <t>Tip ulaza</t>
  </si>
  <si>
    <t>Tip goriva</t>
  </si>
  <si>
    <t>Euro norma</t>
  </si>
  <si>
    <t>Klima uređaj</t>
  </si>
  <si>
    <t>NBV GROUP</t>
  </si>
  <si>
    <t>Inv.broj</t>
  </si>
  <si>
    <t>Mesečni otpis</t>
  </si>
  <si>
    <t>NBV 31.07.2020</t>
  </si>
  <si>
    <t>Preostali period amortizacija meseci</t>
  </si>
  <si>
    <t>NBV 31.12.2020</t>
  </si>
  <si>
    <t>Datum isteka amortizacije</t>
  </si>
  <si>
    <t>Starost vozila na 31.12.2020</t>
  </si>
  <si>
    <t>predlog vozila za rashod</t>
  </si>
  <si>
    <t>Obrazloženje</t>
  </si>
  <si>
    <t>Napomena</t>
  </si>
  <si>
    <t>Predlog za način otpisa</t>
  </si>
  <si>
    <t>Beograd</t>
  </si>
  <si>
    <t>New</t>
  </si>
  <si>
    <t>Out of Service</t>
  </si>
  <si>
    <t>IKARBUS</t>
  </si>
  <si>
    <t>IK-103R</t>
  </si>
  <si>
    <t>IK 103</t>
  </si>
  <si>
    <t>MAN</t>
  </si>
  <si>
    <t>D2066LUH11</t>
  </si>
  <si>
    <t>Automatic</t>
  </si>
  <si>
    <t>Single deck</t>
  </si>
  <si>
    <t>High Floor</t>
  </si>
  <si>
    <t>Diesel</t>
  </si>
  <si>
    <t>Euro IV</t>
  </si>
  <si>
    <t>Yes</t>
  </si>
  <si>
    <t>Da</t>
  </si>
  <si>
    <t>Prodaja</t>
  </si>
  <si>
    <t>BG777ZK</t>
  </si>
  <si>
    <t>Požarevac</t>
  </si>
  <si>
    <t>V2X103074B1000564</t>
  </si>
  <si>
    <t>In Service</t>
  </si>
  <si>
    <t>Commercial</t>
  </si>
  <si>
    <t>No contract</t>
  </si>
  <si>
    <t>Euro V</t>
  </si>
  <si>
    <t>Višak</t>
  </si>
  <si>
    <t>BG567NU</t>
  </si>
  <si>
    <t>YV3R6R62XCA153150</t>
  </si>
  <si>
    <t>Contract</t>
  </si>
  <si>
    <t>Beograd City</t>
  </si>
  <si>
    <t>NeoBUS</t>
  </si>
  <si>
    <t>B7R</t>
  </si>
  <si>
    <t>VOLVO</t>
  </si>
  <si>
    <t>CITTA SLF</t>
  </si>
  <si>
    <t>Volvo</t>
  </si>
  <si>
    <t>D7E 290</t>
  </si>
  <si>
    <t>Neispravan menjač</t>
  </si>
  <si>
    <t>Visoki troškovi popravke</t>
  </si>
  <si>
    <t>Otpad (iskoristiti agregate)</t>
  </si>
  <si>
    <t>BG722VO</t>
  </si>
  <si>
    <t>V2X103074B1000570</t>
  </si>
  <si>
    <t>IK-103</t>
  </si>
  <si>
    <t>D2066LUH32</t>
  </si>
  <si>
    <t>Manual</t>
  </si>
  <si>
    <t>BG722ŽU</t>
  </si>
  <si>
    <t>V2X103074B1000560</t>
  </si>
  <si>
    <t>BG751NB</t>
  </si>
  <si>
    <t>V2X103073A1000551</t>
  </si>
  <si>
    <t>BG751NC</t>
  </si>
  <si>
    <t>V2X103073A1000555</t>
  </si>
  <si>
    <t>BG751MŠ</t>
  </si>
  <si>
    <t>Niš</t>
  </si>
  <si>
    <t>V2X103074B1000567</t>
  </si>
  <si>
    <t>Neispravan motor</t>
  </si>
  <si>
    <t>PO050ŠX</t>
  </si>
  <si>
    <t>Petrovac</t>
  </si>
  <si>
    <t>V2X10303051000362</t>
  </si>
  <si>
    <t>Surplus</t>
  </si>
  <si>
    <t>Available - Non Roadworthy</t>
  </si>
  <si>
    <t>D2866LUH23</t>
  </si>
  <si>
    <t>Euro III</t>
  </si>
  <si>
    <t>No</t>
  </si>
  <si>
    <t>Neispravno vozilo</t>
  </si>
  <si>
    <t>Otpad</t>
  </si>
  <si>
    <t>PO060UN</t>
  </si>
  <si>
    <t>V2X10303051000359</t>
  </si>
  <si>
    <t>IK 103P</t>
  </si>
  <si>
    <t>PO031OC</t>
  </si>
  <si>
    <t>V2X10303051000335</t>
  </si>
  <si>
    <t>Disposed</t>
  </si>
  <si>
    <t>For Sale - Scrap</t>
  </si>
  <si>
    <t>PO041KY</t>
  </si>
  <si>
    <t>V2X10303051000348</t>
  </si>
  <si>
    <t>PO031OB</t>
  </si>
  <si>
    <t>V2X10303051000349</t>
  </si>
  <si>
    <t>BG631OE</t>
  </si>
  <si>
    <t>V2X112010C1000113</t>
  </si>
  <si>
    <t>IK-112</t>
  </si>
  <si>
    <t>IK 112N</t>
  </si>
  <si>
    <t>D0836LOH70EEV</t>
  </si>
  <si>
    <t>Low Floor</t>
  </si>
  <si>
    <t>Ulaganja farbarsko limarski</t>
  </si>
  <si>
    <t>BG529AW</t>
  </si>
  <si>
    <t>V2X11200061000001</t>
  </si>
  <si>
    <t>PO062GĆ</t>
  </si>
  <si>
    <t>V2X10303051000326</t>
  </si>
  <si>
    <t>PO062GC</t>
  </si>
  <si>
    <t>V.Gradište</t>
  </si>
  <si>
    <t>V2X10303051000327</t>
  </si>
  <si>
    <t>PO031NX</t>
  </si>
  <si>
    <t>Žagubica</t>
  </si>
  <si>
    <t>V2X10303051000325</t>
  </si>
  <si>
    <t>PO035WJ</t>
  </si>
  <si>
    <t>V2X10303051000354</t>
  </si>
  <si>
    <t>PO038OŽ</t>
  </si>
  <si>
    <t>V2X10303051000381</t>
  </si>
  <si>
    <t>PO050PB</t>
  </si>
  <si>
    <t>V2X10303051000345</t>
  </si>
  <si>
    <t>Available - Roadworthy</t>
  </si>
  <si>
    <t>PO052RŽ</t>
  </si>
  <si>
    <t>V2X10303051000358</t>
  </si>
  <si>
    <t>BG1889FS</t>
  </si>
  <si>
    <t>Second Hand - Internal</t>
  </si>
  <si>
    <t>WEB62808513113207</t>
  </si>
  <si>
    <t>Kragujevac City</t>
  </si>
  <si>
    <t>Mercedes / Evobus / Daimler / Setra</t>
  </si>
  <si>
    <t>O 530 Citaro</t>
  </si>
  <si>
    <t>Mercedes</t>
  </si>
  <si>
    <t>OM 906 HLA</t>
  </si>
  <si>
    <t>Single Deck</t>
  </si>
  <si>
    <t>BG1433PF</t>
  </si>
  <si>
    <t>NLTNVSJ6L01000348</t>
  </si>
  <si>
    <t>Temsa</t>
  </si>
  <si>
    <t>LF12</t>
  </si>
  <si>
    <t>Cummins</t>
  </si>
  <si>
    <t>ISB6.7E6C280B</t>
  </si>
  <si>
    <t>Euro VI</t>
  </si>
  <si>
    <t>Havarija</t>
  </si>
  <si>
    <t>BG1712RO</t>
  </si>
  <si>
    <t>WEB62808513113181</t>
  </si>
  <si>
    <t>PO039BO</t>
  </si>
  <si>
    <t>V2X10304571000145</t>
  </si>
  <si>
    <t>IK-103P</t>
  </si>
  <si>
    <t>PO039BČ</t>
  </si>
  <si>
    <t>Kučevo</t>
  </si>
  <si>
    <t>V2X10304571000147</t>
  </si>
  <si>
    <t>To Cannibalize</t>
  </si>
  <si>
    <t>BG866ČY</t>
  </si>
  <si>
    <t>V2X103073A1000556</t>
  </si>
  <si>
    <t>D2066LOH01</t>
  </si>
  <si>
    <t>Loša šasija</t>
  </si>
  <si>
    <t>PO070ŽX</t>
  </si>
  <si>
    <t>XMGDE02CS0H010777</t>
  </si>
  <si>
    <t>VDL / DAF / BERKHOF / BOVA / JONCKHEERE</t>
  </si>
  <si>
    <t>COMMANDER</t>
  </si>
  <si>
    <t>ISBe 185 30</t>
  </si>
  <si>
    <t>Low Entry</t>
  </si>
  <si>
    <t>PO070WČ</t>
  </si>
  <si>
    <t>XMGDE02CS0H010709</t>
  </si>
  <si>
    <t>PO071BX</t>
  </si>
  <si>
    <t>XGMDE02CS0H010746</t>
  </si>
  <si>
    <t>PO077ĆR</t>
  </si>
  <si>
    <t>XMGDE02CS0H010786</t>
  </si>
  <si>
    <t>BG1586CA</t>
  </si>
  <si>
    <t>WMAA23ZZZ3B022852</t>
  </si>
  <si>
    <t>MAN / NEOPLAN</t>
  </si>
  <si>
    <t>Lions City G</t>
  </si>
  <si>
    <t>Articulated</t>
  </si>
  <si>
    <t>BG1177IZ</t>
  </si>
  <si>
    <t>Second Hand - External</t>
  </si>
  <si>
    <t>WMAA20ZZ75B024732</t>
  </si>
  <si>
    <t>Lion's City U</t>
  </si>
  <si>
    <t>Lions City U</t>
  </si>
  <si>
    <t>E2876LUH02</t>
  </si>
  <si>
    <t>CNG</t>
  </si>
  <si>
    <t>da</t>
  </si>
  <si>
    <t>PO040ĐN</t>
  </si>
  <si>
    <t>V2X218009A1000123</t>
  </si>
  <si>
    <t>IK-218</t>
  </si>
  <si>
    <t xml:space="preserve">IK 118 </t>
  </si>
  <si>
    <t>Registracija</t>
  </si>
  <si>
    <t>BG1193EO</t>
  </si>
  <si>
    <t>WMAA23ZZZ3B022938</t>
  </si>
  <si>
    <t>BG1622RK</t>
  </si>
  <si>
    <t>WMAA23ZZ36B024956</t>
  </si>
  <si>
    <t>Lions City G CNG</t>
  </si>
  <si>
    <t>E2876 LUH02</t>
  </si>
  <si>
    <t>BG1635DU</t>
  </si>
  <si>
    <t>WMAA25ZZ85B024414</t>
  </si>
  <si>
    <t>Lions City L</t>
  </si>
  <si>
    <t>A 25 CNG</t>
  </si>
  <si>
    <t>E2866 LUH 02</t>
  </si>
  <si>
    <t>Single Deck - Tri Axle</t>
  </si>
  <si>
    <t>PO041TF</t>
  </si>
  <si>
    <t>NLTRNU47L01010012</t>
  </si>
  <si>
    <t>TEMSA</t>
  </si>
  <si>
    <t>Safari 13</t>
  </si>
  <si>
    <t>Safari 12.8</t>
  </si>
  <si>
    <t>Coach</t>
  </si>
  <si>
    <t>PO020WI</t>
  </si>
  <si>
    <t>NLTTB162Z01050620</t>
  </si>
  <si>
    <t>Safari 12.8M</t>
  </si>
  <si>
    <t>D2866LOH28</t>
  </si>
  <si>
    <t>PO075ŠĆ</t>
  </si>
  <si>
    <t>WDB903673R168445</t>
  </si>
  <si>
    <t>Sprinter 316 CDI</t>
  </si>
  <si>
    <t>LA 612 981</t>
  </si>
  <si>
    <t>Mini</t>
  </si>
  <si>
    <t>PO096ZJ</t>
  </si>
  <si>
    <t>WV1ZZZ2EZC6046831</t>
  </si>
  <si>
    <t>Rayan</t>
  </si>
  <si>
    <t>Crafter LRX50</t>
  </si>
  <si>
    <t>Volkswagen</t>
  </si>
  <si>
    <t>Crafter LRX 50</t>
  </si>
  <si>
    <t>CKU</t>
  </si>
  <si>
    <t>Nepouzdano</t>
  </si>
  <si>
    <t>PO096UD</t>
  </si>
  <si>
    <t>WV1ZZZ2EZC6046827</t>
  </si>
  <si>
    <t>Sprinter</t>
  </si>
  <si>
    <t>BG108AC</t>
  </si>
  <si>
    <t>WDB9026721R585008</t>
  </si>
  <si>
    <t>Robert Bosh</t>
  </si>
  <si>
    <t>Sprinter 216 CDI</t>
  </si>
  <si>
    <t>BG600ŽD</t>
  </si>
  <si>
    <t>NMB62831013244894</t>
  </si>
  <si>
    <t>Conecto LF</t>
  </si>
  <si>
    <t>OM 906 LA</t>
  </si>
  <si>
    <t>BG600ŽH</t>
  </si>
  <si>
    <t>WEB62831013246411</t>
  </si>
  <si>
    <t>OM 926 LA</t>
  </si>
  <si>
    <t>BG1024NU</t>
  </si>
  <si>
    <t>WEB62814513102161</t>
  </si>
  <si>
    <t>OM 457 hLA</t>
  </si>
  <si>
    <t>BG1089ĐV</t>
  </si>
  <si>
    <t>WDB9046631r251330</t>
  </si>
  <si>
    <t>Sprinter 413 CDI</t>
  </si>
  <si>
    <t>OM 611</t>
  </si>
  <si>
    <t>BG259YZ</t>
  </si>
  <si>
    <t>V2X10303051000322</t>
  </si>
  <si>
    <t>BG451ĐZ</t>
  </si>
  <si>
    <t>V2X10303051000378</t>
  </si>
  <si>
    <t>BG781AD</t>
  </si>
  <si>
    <t>V2X10303051000337</t>
  </si>
  <si>
    <t>BG781AG</t>
  </si>
  <si>
    <t>V2X10303051000329</t>
  </si>
  <si>
    <t>PO068HJ</t>
  </si>
  <si>
    <t>XMGDE02CS0H010774</t>
  </si>
  <si>
    <t>Grand Total</t>
  </si>
  <si>
    <t xml:space="preserve"> NBV 31.12.2020</t>
  </si>
  <si>
    <t>Age on 31.12.2020</t>
  </si>
  <si>
    <t>Quantity</t>
  </si>
  <si>
    <t xml:space="preserve"> </t>
  </si>
  <si>
    <t>List of the vehicles</t>
  </si>
  <si>
    <t>BG1292CA</t>
  </si>
  <si>
    <t>V2X10303551000403</t>
  </si>
  <si>
    <t>BG722ŽT</t>
  </si>
  <si>
    <t>V2X103074B1000559</t>
  </si>
  <si>
    <t>BG777ZP</t>
  </si>
  <si>
    <t>V2X103073A1000557</t>
  </si>
  <si>
    <t>D2066LUH23</t>
  </si>
  <si>
    <t>Tabela br 1</t>
  </si>
  <si>
    <t>Kvar na motoru</t>
  </si>
  <si>
    <t>Minimalna prihvatljiva cena (bez PDV)</t>
  </si>
  <si>
    <t>Lion's City U CNG</t>
  </si>
  <si>
    <t>Lions City L CNG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</si>
</sst>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 yyyy;@"/>
    <numFmt numFmtId="165" formatCode="dd/mm/yyyy;@"/>
    <numFmt numFmtId="166" formatCode="0.0"/>
  </numFmts>
  <fonts count="5" x14ac:knownFonts="1">
    <font>
      <sz val="11"/>
      <color theme="1"/>
      <name val="Calibri"/>
      <family val="2"/>
      <charset val="238"/>
      <scheme val="minor"/>
    </font>
    <font>
      <sz val="8"/>
      <color theme="0"/>
      <name val="Calibri"/>
      <family val="2"/>
      <charset val="238"/>
      <scheme val="minor"/>
    </font>
    <font>
      <sz val="8"/>
      <color theme="1"/>
      <name val="Calibri"/>
      <family val="2"/>
      <charset val="238"/>
      <scheme val="minor"/>
    </font>
    <font>
      <sz val="8"/>
      <name val="Calibri"/>
      <family val="2"/>
      <charset val="238"/>
      <scheme val="minor"/>
    </font>
    <font>
      <sz val="20"/>
      <color theme="1"/>
      <name val="Calibri"/>
      <family val="2"/>
      <charset val="238"/>
      <scheme val="minor"/>
    </font>
  </fonts>
  <fills count="8">
    <fill>
      <patternFill patternType="none"/>
    </fill>
    <fill>
      <patternFill patternType="gray125"/>
    </fill>
    <fill>
      <patternFill patternType="solid">
        <fgColor theme="4" tint="-0.249977111117893"/>
        <bgColor indexed="64"/>
      </patternFill>
    </fill>
    <fill>
      <patternFill patternType="solid">
        <fgColor rgb="FFFF0000"/>
        <bgColor indexed="64"/>
      </patternFill>
    </fill>
    <fill>
      <patternFill patternType="solid">
        <fgColor theme="4" tint="0.59996337778862885"/>
        <bgColor indexed="64"/>
      </patternFill>
    </fill>
    <fill>
      <patternFill patternType="solid">
        <fgColor theme="3" tint="0.59996337778862885"/>
        <bgColor indexed="64"/>
      </patternFill>
    </fill>
    <fill>
      <patternFill patternType="solid">
        <fgColor theme="9" tint="0.79998168889431442"/>
        <bgColor indexed="64"/>
      </patternFill>
    </fill>
    <fill>
      <patternFill patternType="solid">
        <fgColor theme="4" tint="0.59999389629810485"/>
        <bgColor indexed="64"/>
      </patternFill>
    </fill>
  </fills>
  <borders count="2">
    <border>
      <left/>
      <right/>
      <top/>
      <bottom/>
      <diagonal/>
    </border>
    <border>
      <left style="dashed">
        <color auto="1"/>
      </left>
      <right style="dashed">
        <color auto="1"/>
      </right>
      <top style="dashed">
        <color auto="1"/>
      </top>
      <bottom style="dashed">
        <color auto="1"/>
      </bottom>
      <diagonal/>
    </border>
  </borders>
  <cellStyleXfs count="1">
    <xf numFmtId="0" fontId="0" fillId="0" borderId="0"/>
  </cellStyleXfs>
  <cellXfs count="38">
    <xf numFmtId="0" fontId="0" fillId="0" borderId="0" xfId="0"/>
    <xf numFmtId="0" fontId="1" fillId="2" borderId="0" xfId="0" applyFont="1" applyFill="1" applyAlignment="1">
      <alignment wrapText="1"/>
    </xf>
    <xf numFmtId="164" fontId="1" fillId="2" borderId="0" xfId="0" applyNumberFormat="1" applyFont="1" applyFill="1" applyAlignment="1">
      <alignment wrapText="1"/>
    </xf>
    <xf numFmtId="3" fontId="1" fillId="2" borderId="0" xfId="0" applyNumberFormat="1" applyFont="1" applyFill="1" applyAlignment="1">
      <alignment wrapText="1"/>
    </xf>
    <xf numFmtId="165" fontId="1" fillId="2" borderId="0" xfId="0" applyNumberFormat="1" applyFont="1" applyFill="1" applyAlignment="1">
      <alignment wrapText="1"/>
    </xf>
    <xf numFmtId="165" fontId="2" fillId="3" borderId="0" xfId="0" applyNumberFormat="1" applyFont="1" applyFill="1" applyAlignment="1">
      <alignment wrapText="1"/>
    </xf>
    <xf numFmtId="0" fontId="2" fillId="0" borderId="0" xfId="0" applyFont="1"/>
    <xf numFmtId="14" fontId="2" fillId="0" borderId="0" xfId="0" applyNumberFormat="1" applyFont="1"/>
    <xf numFmtId="164" fontId="2" fillId="0" borderId="0" xfId="0" applyNumberFormat="1" applyFont="1"/>
    <xf numFmtId="3" fontId="2" fillId="0" borderId="0" xfId="0" applyNumberFormat="1" applyFont="1"/>
    <xf numFmtId="1" fontId="2" fillId="0" borderId="0" xfId="0" applyNumberFormat="1" applyFont="1"/>
    <xf numFmtId="165" fontId="2" fillId="0" borderId="0" xfId="0" applyNumberFormat="1" applyFont="1"/>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0" fillId="0" borderId="0" xfId="0" pivotButton="1"/>
    <xf numFmtId="0" fontId="0" fillId="0" borderId="0" xfId="0" applyAlignment="1">
      <alignment horizontal="left"/>
    </xf>
    <xf numFmtId="0" fontId="0" fillId="0" borderId="0" xfId="0" applyAlignment="1">
      <alignment horizontal="left" indent="1"/>
    </xf>
    <xf numFmtId="3" fontId="0" fillId="0" borderId="0" xfId="0" applyNumberFormat="1"/>
    <xf numFmtId="166" fontId="0" fillId="0" borderId="0" xfId="0" applyNumberFormat="1"/>
    <xf numFmtId="1" fontId="0" fillId="0" borderId="0" xfId="0" applyNumberFormat="1"/>
    <xf numFmtId="0" fontId="1" fillId="2" borderId="0" xfId="0" applyFont="1" applyFill="1" applyAlignment="1">
      <alignment horizontal="center" wrapText="1"/>
    </xf>
    <xf numFmtId="0" fontId="2" fillId="0" borderId="0" xfId="0" applyFont="1" applyAlignment="1">
      <alignment horizontal="center"/>
    </xf>
    <xf numFmtId="1" fontId="2" fillId="0" borderId="0" xfId="0" applyNumberFormat="1" applyFont="1" applyAlignment="1">
      <alignment horizontal="center"/>
    </xf>
    <xf numFmtId="0" fontId="2" fillId="7" borderId="0" xfId="0" applyFont="1" applyFill="1"/>
    <xf numFmtId="0" fontId="4" fillId="0" borderId="0" xfId="0" applyFont="1"/>
    <xf numFmtId="0" fontId="1" fillId="2" borderId="1" xfId="0" applyFont="1" applyFill="1" applyBorder="1" applyAlignment="1">
      <alignment horizontal="center" wrapText="1"/>
    </xf>
    <xf numFmtId="0" fontId="1" fillId="2" borderId="1" xfId="0" applyFont="1" applyFill="1" applyBorder="1" applyAlignment="1">
      <alignment wrapText="1"/>
    </xf>
    <xf numFmtId="3" fontId="1" fillId="2" borderId="1" xfId="0" applyNumberFormat="1" applyFont="1" applyFill="1" applyBorder="1" applyAlignment="1">
      <alignment wrapText="1"/>
    </xf>
    <xf numFmtId="165" fontId="1" fillId="2" borderId="1" xfId="0" applyNumberFormat="1" applyFont="1" applyFill="1" applyBorder="1" applyAlignment="1">
      <alignment wrapText="1"/>
    </xf>
    <xf numFmtId="0" fontId="2" fillId="0" borderId="1" xfId="0" applyFont="1" applyBorder="1" applyAlignment="1">
      <alignment horizontal="center"/>
    </xf>
    <xf numFmtId="0" fontId="2" fillId="0" borderId="1" xfId="0" applyFont="1" applyBorder="1"/>
    <xf numFmtId="14" fontId="2" fillId="0" borderId="1" xfId="0" applyNumberFormat="1" applyFont="1" applyBorder="1"/>
    <xf numFmtId="3" fontId="2" fillId="0" borderId="1" xfId="0" applyNumberFormat="1" applyFont="1" applyBorder="1"/>
    <xf numFmtId="1" fontId="2" fillId="0" borderId="1" xfId="0" applyNumberFormat="1" applyFont="1" applyBorder="1"/>
    <xf numFmtId="3" fontId="2" fillId="6" borderId="1" xfId="0" applyNumberFormat="1" applyFont="1" applyFill="1" applyBorder="1"/>
    <xf numFmtId="165" fontId="2"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5</xdr:col>
      <xdr:colOff>373380</xdr:colOff>
      <xdr:row>2</xdr:row>
      <xdr:rowOff>106681</xdr:rowOff>
    </xdr:from>
    <xdr:to>
      <xdr:col>9</xdr:col>
      <xdr:colOff>283028</xdr:colOff>
      <xdr:row>9</xdr:row>
      <xdr:rowOff>1</xdr:rowOff>
    </xdr:to>
    <mc:AlternateContent xmlns:mc="http://schemas.openxmlformats.org/markup-compatibility/2006" xmlns:a14="http://schemas.microsoft.com/office/drawing/2010/main">
      <mc:Choice Requires="a14">
        <xdr:graphicFrame macro="">
          <xdr:nvGraphicFramePr>
            <xdr:cNvPr id="2" name="Predlog za način otpisa">
              <a:extLst>
                <a:ext uri="{FF2B5EF4-FFF2-40B4-BE49-F238E27FC236}">
                  <a16:creationId xmlns:a16="http://schemas.microsoft.com/office/drawing/2014/main" id="{950448D9-0682-4DBE-986E-576BA63CB2DA}"/>
                </a:ext>
                <a:ext uri="{C183D7F6-B498-43B3-948B-1728B52AA6E4}">
                  <adec:decorative xmlns:adec="http://schemas.microsoft.com/office/drawing/2017/decorative" val="0"/>
                </a:ext>
              </a:extLst>
            </xdr:cNvPr>
            <xdr:cNvGraphicFramePr/>
          </xdr:nvGraphicFramePr>
          <xdr:xfrm>
            <a:off x="0" y="0"/>
            <a:ext cx="0" cy="0"/>
          </xdr:xfrm>
          <a:graphic>
            <a:graphicData uri="http://schemas.microsoft.com/office/drawing/2010/slicer">
              <sle:slicer xmlns:sle="http://schemas.microsoft.com/office/drawing/2010/slicer" name="Predlog za način otpisa"/>
            </a:graphicData>
          </a:graphic>
        </xdr:graphicFrame>
      </mc:Choice>
      <mc:Fallback xmlns="">
        <xdr:sp macro="" textlink="">
          <xdr:nvSpPr>
            <xdr:cNvPr id="0" name=""/>
            <xdr:cNvSpPr>
              <a:spLocks noTextEdit="1"/>
            </xdr:cNvSpPr>
          </xdr:nvSpPr>
          <xdr:spPr>
            <a:xfrm>
              <a:off x="6752409" y="476795"/>
              <a:ext cx="2348048" cy="1188720"/>
            </a:xfrm>
            <a:prstGeom prst="rect">
              <a:avLst/>
            </a:prstGeom>
            <a:solidFill>
              <a:prstClr val="white"/>
            </a:solidFill>
            <a:ln w="1">
              <a:solidFill>
                <a:prstClr val="green"/>
              </a:solidFill>
            </a:ln>
          </xdr:spPr>
          <xdr:txBody>
            <a:bodyPr vertOverflow="clip" horzOverflow="clip"/>
            <a:lstStyle/>
            <a:p>
              <a:r>
                <a:rPr lang="sr-Latn-R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edrag Basta" refreshedDate="44117.354206828706" createdVersion="6" refreshedVersion="6" minRefreshableVersion="3" recordCount="58" xr:uid="{A5E545EB-5CF3-4422-8394-F80A8DD7772C}">
  <cacheSource type="worksheet">
    <worksheetSource ref="A1:AM54" sheet="Vehicles"/>
  </cacheSource>
  <cacheFields count="39">
    <cacheField name="Redni broj" numFmtId="0">
      <sharedItems containsSemiMixedTypes="0" containsString="0" containsNumber="1" containsInteger="1" minValue="1" maxValue="58"/>
    </cacheField>
    <cacheField name="Registarski broj" numFmtId="0">
      <sharedItems/>
    </cacheField>
    <cacheField name="Depo" numFmtId="0">
      <sharedItems/>
    </cacheField>
    <cacheField name="Inv. br." numFmtId="0">
      <sharedItems containsSemiMixedTypes="0" containsString="0" containsNumber="1" containsInteger="1" minValue="50001" maxValue="61032"/>
    </cacheField>
    <cacheField name="VEHICLE SOURCE" numFmtId="0">
      <sharedItems/>
    </cacheField>
    <cacheField name="Datum proizvodnje" numFmtId="0">
      <sharedItems containsSemiMixedTypes="0" containsNonDate="0" containsDate="1" containsString="0" minDate="2000-09-30T00:00:00" maxDate="2017-09-01T00:00:00"/>
    </cacheField>
    <cacheField name="Broj šasije" numFmtId="0">
      <sharedItems/>
    </cacheField>
    <cacheField name="Status vozila" numFmtId="0">
      <sharedItems/>
    </cacheField>
    <cacheField name="Ugovor" numFmtId="0">
      <sharedItems containsBlank="1"/>
    </cacheField>
    <cacheField name="Naziv ugovora" numFmtId="0">
      <sharedItems containsBlank="1"/>
    </cacheField>
    <cacheField name="Datum isteka ugovora" numFmtId="0">
      <sharedItems containsNonDate="0" containsDate="1" containsString="0" containsBlank="1" minDate="2021-03-01T00:00:00" maxDate="2025-02-01T00:00:00"/>
    </cacheField>
    <cacheField name="Plan za rashod" numFmtId="0">
      <sharedItems containsBlank="1"/>
    </cacheField>
    <cacheField name="Datum prodaje" numFmtId="0">
      <sharedItems containsDate="1" containsString="0" containsBlank="1" containsMixedTypes="1" minDate="2018-11-20T00:00:00" maxDate="1900-01-04T04:50:04"/>
    </cacheField>
    <cacheField name="Proizvođač vozila" numFmtId="0">
      <sharedItems count="7">
        <s v="IKARBUS"/>
        <s v="NeoBUS"/>
        <s v="Mercedes / Evobus / Daimler / Setra"/>
        <s v="Temsa"/>
        <s v="VDL / DAF / BERKHOF / BOVA / JONCKHEERE"/>
        <s v="MAN / NEOPLAN"/>
        <s v="Rayan"/>
      </sharedItems>
    </cacheField>
    <cacheField name="Tip vozila" numFmtId="0">
      <sharedItems count="18">
        <s v="IK-103R"/>
        <s v="B7R"/>
        <s v="IK-103"/>
        <s v="IK-112"/>
        <s v="O 530 Citaro"/>
        <s v="LF12"/>
        <s v="IK-103P"/>
        <s v="COMMANDER"/>
        <s v="Lions City G"/>
        <s v="Lion's City U"/>
        <s v="IK-218"/>
        <s v="Lions City G CNG"/>
        <s v="Lions City L"/>
        <s v="Safari 13"/>
        <s v="Sprinter 316 CDI"/>
        <s v="Crafter LRX50"/>
        <s v="Sprinter"/>
        <s v="Conecto LF"/>
      </sharedItems>
    </cacheField>
    <cacheField name="Proizvođač šasije" numFmtId="0">
      <sharedItems/>
    </cacheField>
    <cacheField name="Model šasije" numFmtId="0">
      <sharedItems/>
    </cacheField>
    <cacheField name="Proizvođač motora" numFmtId="0">
      <sharedItems/>
    </cacheField>
    <cacheField name="Modrl motora" numFmtId="0">
      <sharedItems containsBlank="1"/>
    </cacheField>
    <cacheField name="Tip menjača" numFmtId="0">
      <sharedItems/>
    </cacheField>
    <cacheField name="Tip vozila2" numFmtId="0">
      <sharedItems/>
    </cacheField>
    <cacheField name="Broj osovina" numFmtId="0">
      <sharedItems containsSemiMixedTypes="0" containsString="0" containsNumber="1" containsInteger="1" minValue="2" maxValue="3"/>
    </cacheField>
    <cacheField name="Tip ulaza" numFmtId="0">
      <sharedItems/>
    </cacheField>
    <cacheField name="Tip goriva" numFmtId="0">
      <sharedItems/>
    </cacheField>
    <cacheField name="Euro norma" numFmtId="0">
      <sharedItems/>
    </cacheField>
    <cacheField name="Klima uređaj" numFmtId="0">
      <sharedItems/>
    </cacheField>
    <cacheField name="NBV GROUP" numFmtId="0">
      <sharedItems containsString="0" containsBlank="1" containsNumber="1" minValue="0" maxValue="13012613.460000001"/>
    </cacheField>
    <cacheField name="Inv.broj" numFmtId="0">
      <sharedItems containsString="0" containsBlank="1" containsNumber="1" containsInteger="1" minValue="50001" maxValue="61032"/>
    </cacheField>
    <cacheField name="Mesečni otpis" numFmtId="0">
      <sharedItems containsSemiMixedTypes="0" containsString="0" containsNumber="1" minValue="0" maxValue="105789.74"/>
    </cacheField>
    <cacheField name="NBV 31.07.2020" numFmtId="0">
      <sharedItems containsSemiMixedTypes="0" containsString="0" containsNumber="1" minValue="0" maxValue="12800620.16"/>
    </cacheField>
    <cacheField name="Preostali period amortizacija meseci" numFmtId="0">
      <sharedItems containsSemiMixedTypes="0" containsString="0" containsNumber="1" minValue="0" maxValue="121.00058247614561"/>
    </cacheField>
    <cacheField name="NBV 31.12.2020" numFmtId="0">
      <sharedItems containsSemiMixedTypes="0" containsString="0" containsNumber="1" minValue="0" maxValue="12271671.460000001"/>
    </cacheField>
    <cacheField name="Datum isteka amortizacije" numFmtId="165">
      <sharedItems containsSemiMixedTypes="0" containsNonDate="0" containsDate="1" containsString="0" minDate="2019-12-31T00:00:00" maxDate="2030-09-01T00:00:00"/>
    </cacheField>
    <cacheField name="Starost vozila na 31.12.2020" numFmtId="0">
      <sharedItems containsSemiMixedTypes="0" containsString="0" containsNumber="1" containsInteger="1" minValue="3" maxValue="20"/>
    </cacheField>
    <cacheField name="predlog vozila za rashod" numFmtId="0">
      <sharedItems/>
    </cacheField>
    <cacheField name="Obrazloženje" numFmtId="0">
      <sharedItems containsBlank="1"/>
    </cacheField>
    <cacheField name="Napomena" numFmtId="0">
      <sharedItems containsBlank="1"/>
    </cacheField>
    <cacheField name="31.12.2020" numFmtId="0">
      <sharedItems containsNonDate="0" containsString="0" containsBlank="1"/>
    </cacheField>
    <cacheField name="Predlog za način otpisa" numFmtId="0">
      <sharedItems count="3">
        <s v="Prodaja"/>
        <s v="Otpad (iskoristiti agregate)"/>
        <s v="Otpad"/>
      </sharedItems>
    </cacheField>
  </cacheFields>
  <extLst>
    <ext xmlns:x14="http://schemas.microsoft.com/office/spreadsheetml/2009/9/main" uri="{725AE2AE-9491-48be-B2B4-4EB974FC3084}">
      <x14:pivotCacheDefinition pivotCacheId="184105616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
  <r>
    <n v="1"/>
    <s v="BG777ZO"/>
    <s v="Beograd"/>
    <n v="50001"/>
    <s v="New"/>
    <d v="2010-11-17T00:00:00"/>
    <s v="V2X103073A1000558"/>
    <s v="Out of Service"/>
    <m/>
    <m/>
    <m/>
    <m/>
    <m/>
    <x v="0"/>
    <x v="0"/>
    <s v="IKARBUS"/>
    <s v="IK 103"/>
    <s v="MAN"/>
    <s v="D2066LUH11"/>
    <s v="Automatic"/>
    <s v="Single deck"/>
    <n v="2"/>
    <s v="High Floor"/>
    <s v="Diesel"/>
    <s v="Euro IV"/>
    <s v="Yes"/>
    <n v="3062206.73"/>
    <n v="50001"/>
    <n v="47295.78"/>
    <n v="3062206.74"/>
    <n v="64.745876693438618"/>
    <n v="2825727.8400000003"/>
    <d v="2025-11-30T00:00:00"/>
    <n v="10"/>
    <s v="Da"/>
    <m/>
    <m/>
    <m/>
    <x v="0"/>
  </r>
  <r>
    <n v="2"/>
    <s v="BG777ZK"/>
    <s v="Požarevac"/>
    <n v="50002"/>
    <s v="New"/>
    <d v="2011-06-01T00:00:00"/>
    <s v="V2X103074B1000564"/>
    <s v="In Service"/>
    <s v="Commercial"/>
    <s v="No contract"/>
    <m/>
    <m/>
    <m/>
    <x v="0"/>
    <x v="0"/>
    <s v="IKARBUS"/>
    <s v="IK 103"/>
    <s v="MAN"/>
    <s v="D2066LUH11"/>
    <s v="Automatic"/>
    <s v="Single deck"/>
    <n v="2"/>
    <s v="High Floor"/>
    <s v="Diesel"/>
    <s v="Euro V"/>
    <s v="Yes"/>
    <n v="3735660.81"/>
    <n v="50002"/>
    <n v="52372.99"/>
    <n v="3735660.82"/>
    <n v="71.32800361407665"/>
    <n v="3473795.8699999996"/>
    <d v="2026-06-30T00:00:00"/>
    <n v="9"/>
    <s v="Da"/>
    <m/>
    <s v="Višak"/>
    <m/>
    <x v="0"/>
  </r>
  <r>
    <n v="3"/>
    <s v="BG567NU"/>
    <s v="Beograd"/>
    <n v="50048"/>
    <s v="New"/>
    <d v="2011-12-30T00:00:00"/>
    <s v="YV3R6R62XCA153150"/>
    <s v="In Service"/>
    <s v="Contract"/>
    <s v="Beograd City"/>
    <d v="2025-01-31T00:00:00"/>
    <m/>
    <m/>
    <x v="1"/>
    <x v="1"/>
    <s v="VOLVO"/>
    <s v="CITTA SLF"/>
    <s v="Volvo"/>
    <s v="D7E 290"/>
    <s v="Automatic"/>
    <s v="Single deck"/>
    <n v="2"/>
    <s v="High Floor"/>
    <s v="Diesel"/>
    <s v="Euro V"/>
    <s v="Yes"/>
    <n v="2471314.0299999998"/>
    <n v="50048"/>
    <n v="60867.64"/>
    <n v="2680277.14"/>
    <n v="44.034517191729464"/>
    <n v="2375938.94"/>
    <d v="2024-03-31T00:00:00"/>
    <n v="9"/>
    <s v="Da"/>
    <s v="Neispravan menjač"/>
    <s v="Visoki troškovi popravke"/>
    <m/>
    <x v="1"/>
  </r>
  <r>
    <n v="4"/>
    <s v="BG722VO"/>
    <s v="Beograd"/>
    <n v="50067"/>
    <s v="New"/>
    <d v="2011-06-02T00:00:00"/>
    <s v="V2X103074B1000570"/>
    <s v="Out of Service"/>
    <m/>
    <m/>
    <m/>
    <m/>
    <m/>
    <x v="0"/>
    <x v="2"/>
    <s v="IKARBUS"/>
    <s v="IK 103"/>
    <s v="MAN"/>
    <s v="D2066LUH32"/>
    <s v="Manual"/>
    <s v="Single deck"/>
    <n v="2"/>
    <s v="High Floor"/>
    <s v="Diesel"/>
    <s v="Euro V"/>
    <s v="Yes"/>
    <n v="3557344.02"/>
    <n v="50067"/>
    <n v="55330.96"/>
    <n v="4167952.5"/>
    <n v="75.327673692992136"/>
    <n v="3891297.7"/>
    <d v="2026-10-31T00:00:00"/>
    <n v="9"/>
    <s v="Da"/>
    <m/>
    <s v="Višak"/>
    <m/>
    <x v="0"/>
  </r>
  <r>
    <n v="5"/>
    <s v="BG722ŽU"/>
    <s v="Beograd"/>
    <n v="50069"/>
    <s v="New"/>
    <d v="2011-06-01T00:00:00"/>
    <s v="V2X103074B1000560"/>
    <s v="Out of Service"/>
    <m/>
    <m/>
    <m/>
    <m/>
    <m/>
    <x v="0"/>
    <x v="2"/>
    <s v="IKARBUS"/>
    <s v="IK 103"/>
    <s v="MAN"/>
    <s v="D2066LUH32"/>
    <s v="Manual"/>
    <s v="Single deck"/>
    <n v="2"/>
    <s v="High Floor"/>
    <s v="Diesel"/>
    <s v="Euro V"/>
    <s v="Yes"/>
    <n v="3538240.43"/>
    <n v="50069"/>
    <n v="52073.37"/>
    <n v="3694460.58"/>
    <n v="70.94721505445105"/>
    <n v="3434093.73"/>
    <d v="2026-05-31T00:00:00"/>
    <n v="9"/>
    <s v="Da"/>
    <m/>
    <s v="Višak"/>
    <m/>
    <x v="0"/>
  </r>
  <r>
    <n v="6"/>
    <s v="BG751NB"/>
    <s v="Požarevac"/>
    <n v="50070"/>
    <s v="New"/>
    <d v="2010-11-02T00:00:00"/>
    <s v="V2X103073A1000551"/>
    <s v="In Service"/>
    <s v="Commercial"/>
    <s v="No contract"/>
    <m/>
    <m/>
    <m/>
    <x v="0"/>
    <x v="2"/>
    <s v="IKARBUS"/>
    <s v="IK 103"/>
    <s v="MAN"/>
    <s v="D2066LUH11"/>
    <s v="Automatic"/>
    <s v="Single deck"/>
    <n v="2"/>
    <s v="High Floor"/>
    <s v="Diesel"/>
    <s v="Euro IV"/>
    <s v="Yes"/>
    <n v="3557471.49"/>
    <n v="50070"/>
    <n v="55895.81"/>
    <n v="3557471.5"/>
    <n v="63.64469000449229"/>
    <n v="3277992.45"/>
    <d v="2025-10-31T00:00:00"/>
    <n v="10"/>
    <s v="Da"/>
    <m/>
    <s v="Višak"/>
    <m/>
    <x v="0"/>
  </r>
  <r>
    <n v="7"/>
    <s v="BG751NC"/>
    <s v="Beograd"/>
    <n v="50071"/>
    <s v="New"/>
    <d v="2010-11-03T00:00:00"/>
    <s v="V2X103073A1000555"/>
    <s v="Out of Service"/>
    <m/>
    <m/>
    <m/>
    <m/>
    <m/>
    <x v="0"/>
    <x v="2"/>
    <s v="IKARBUS"/>
    <s v="IK 103"/>
    <s v="MAN"/>
    <s v="D2066LUH11"/>
    <s v="Automatic"/>
    <s v="Single deck"/>
    <n v="2"/>
    <s v="High Floor"/>
    <s v="Diesel"/>
    <s v="Euro IV"/>
    <s v="Yes"/>
    <n v="3578623.05"/>
    <n v="50071"/>
    <n v="56108.56"/>
    <n v="3578623.07"/>
    <n v="63.780340646774754"/>
    <n v="3298080.27"/>
    <d v="2025-10-31T00:00:00"/>
    <n v="10"/>
    <s v="Da"/>
    <m/>
    <s v="Višak"/>
    <m/>
    <x v="0"/>
  </r>
  <r>
    <n v="8"/>
    <s v="BG751MŠ"/>
    <s v="Niš"/>
    <n v="50073"/>
    <s v="New"/>
    <d v="2011-06-02T00:00:00"/>
    <s v="V2X103074B1000567"/>
    <s v="Out of Service"/>
    <m/>
    <m/>
    <m/>
    <m/>
    <m/>
    <x v="0"/>
    <x v="2"/>
    <s v="IKARBUS"/>
    <s v="IK 103"/>
    <s v="MAN"/>
    <s v="D2066LUH32"/>
    <s v="Manual"/>
    <s v="Single deck"/>
    <n v="2"/>
    <s v="High Floor"/>
    <s v="Diesel"/>
    <s v="Euro V"/>
    <s v="Yes"/>
    <n v="3805688.33"/>
    <n v="50073"/>
    <n v="53710.64"/>
    <n v="3805688.34"/>
    <n v="70.85538991901791"/>
    <n v="3537135.1399999997"/>
    <d v="2026-05-31T00:00:00"/>
    <n v="9"/>
    <s v="Da"/>
    <s v="Neispravan motor"/>
    <s v="Visoki troškovi popravke"/>
    <m/>
    <x v="0"/>
  </r>
  <r>
    <n v="9"/>
    <s v="PO050ŠX"/>
    <s v="Petrovac"/>
    <n v="50080"/>
    <s v="New"/>
    <d v="2005-10-28T00:00:00"/>
    <s v="V2X10303051000362"/>
    <s v="Surplus"/>
    <s v="Commercial"/>
    <s v="No contract"/>
    <m/>
    <s v="Available - Non Roadworthy"/>
    <m/>
    <x v="0"/>
    <x v="2"/>
    <s v="IKARBUS"/>
    <s v="IK 103"/>
    <s v="MAN"/>
    <s v="D2866LUH23"/>
    <s v="Automatic"/>
    <s v="Single deck"/>
    <n v="2"/>
    <s v="High Floor"/>
    <s v="Diesel"/>
    <s v="Euro III"/>
    <s v="No"/>
    <n v="0"/>
    <n v="50080"/>
    <n v="18473.310000000001"/>
    <n v="111144.18"/>
    <n v="6.0164734960870563"/>
    <n v="18777.62999999999"/>
    <d v="2021-01-31T00:00:00"/>
    <n v="15"/>
    <s v="Da"/>
    <s v="Neispravno vozilo"/>
    <s v="Visoki troškovi popravke"/>
    <m/>
    <x v="2"/>
  </r>
  <r>
    <n v="10"/>
    <s v="PO060UN"/>
    <s v="Petrovac"/>
    <n v="50084"/>
    <s v="New"/>
    <d v="2005-10-24T00:00:00"/>
    <s v="V2X10303051000359"/>
    <s v="Surplus"/>
    <s v="Commercial"/>
    <s v="No contract"/>
    <m/>
    <s v="Available - Non Roadworthy"/>
    <m/>
    <x v="0"/>
    <x v="2"/>
    <s v="IKARBUS"/>
    <s v="IK 103P"/>
    <s v="MAN"/>
    <s v="D2866LUH23"/>
    <s v="Automatic"/>
    <s v="Single deck"/>
    <n v="2"/>
    <s v="High Floor"/>
    <s v="Diesel"/>
    <s v="Euro III"/>
    <s v="No"/>
    <n v="0"/>
    <n v="50084"/>
    <n v="33966.46"/>
    <n v="0"/>
    <n v="0"/>
    <n v="0"/>
    <d v="2020-07-31T00:00:00"/>
    <n v="15"/>
    <s v="Da"/>
    <s v="Neispravno vozilo"/>
    <s v="Visoki troškovi popravke"/>
    <m/>
    <x v="2"/>
  </r>
  <r>
    <n v="11"/>
    <s v="PO031OC"/>
    <s v="Niš"/>
    <n v="50086"/>
    <s v="New"/>
    <d v="2005-07-01T00:00:00"/>
    <s v="V2X10303051000335"/>
    <s v="Disposed"/>
    <m/>
    <m/>
    <m/>
    <s v="For Sale - Scrap"/>
    <d v="2019-06-20T00:00:00"/>
    <x v="0"/>
    <x v="2"/>
    <s v="IKARBUS"/>
    <s v="IK 103"/>
    <s v="MAN"/>
    <s v="D2866LUH23"/>
    <s v="Automatic"/>
    <s v="Single deck"/>
    <n v="2"/>
    <s v="High Floor"/>
    <s v="Diesel"/>
    <s v="Euro III"/>
    <s v="No"/>
    <n v="56617.03"/>
    <n v="50086"/>
    <n v="20381.05"/>
    <n v="56617.03"/>
    <n v="2.7779250823681805"/>
    <n v="0"/>
    <d v="2020-09-30T00:00:00"/>
    <n v="15"/>
    <s v="Da"/>
    <m/>
    <s v="Višak"/>
    <m/>
    <x v="2"/>
  </r>
  <r>
    <n v="12"/>
    <s v="PO041KY"/>
    <s v="Niš"/>
    <n v="50090"/>
    <s v="New"/>
    <d v="2005-10-24T00:00:00"/>
    <s v="V2X10303051000348"/>
    <s v="Disposed"/>
    <m/>
    <m/>
    <m/>
    <m/>
    <d v="2020-01-20T00:00:00"/>
    <x v="0"/>
    <x v="2"/>
    <s v="IKARBUS"/>
    <s v="IK 103"/>
    <s v="MAN"/>
    <s v="D2866LUH23"/>
    <s v="Automatic"/>
    <s v="Single deck"/>
    <n v="2"/>
    <s v="High Floor"/>
    <s v="Diesel"/>
    <s v="Euro III"/>
    <s v="No"/>
    <n v="90549.01"/>
    <n v="50090"/>
    <n v="17758.32"/>
    <n v="90549.02"/>
    <n v="5.0989631902116868"/>
    <n v="1757.4199999999983"/>
    <d v="2020-12-31T00:00:00"/>
    <n v="15"/>
    <s v="Da"/>
    <m/>
    <s v="Višak"/>
    <m/>
    <x v="2"/>
  </r>
  <r>
    <n v="13"/>
    <s v="PO031OB"/>
    <s v="Niš"/>
    <n v="50091"/>
    <s v="New"/>
    <d v="2005-10-24T00:00:00"/>
    <s v="V2X10303051000349"/>
    <s v="Disposed"/>
    <m/>
    <m/>
    <m/>
    <s v="For Sale - Scrap"/>
    <d v="2019-11-20T00:00:00"/>
    <x v="0"/>
    <x v="2"/>
    <s v="IKARBUS"/>
    <s v="IK 103"/>
    <s v="MAN"/>
    <s v="D2866LUH23"/>
    <s v="Automatic"/>
    <s v="Single deck"/>
    <n v="2"/>
    <s v="High Floor"/>
    <s v="Diesel"/>
    <s v="Euro III"/>
    <s v="No"/>
    <n v="153243.94"/>
    <n v="50091"/>
    <n v="21545.13"/>
    <n v="153243.94"/>
    <n v="7.1126950730861216"/>
    <n v="45518.289999999994"/>
    <d v="2021-02-28T00:00:00"/>
    <n v="15"/>
    <s v="Da"/>
    <m/>
    <s v="Višak"/>
    <m/>
    <x v="2"/>
  </r>
  <r>
    <n v="14"/>
    <s v="BG631OE"/>
    <s v="Beograd"/>
    <n v="50105"/>
    <s v="New"/>
    <d v="2012-07-25T00:00:00"/>
    <s v="V2X112010C1000113"/>
    <s v="Out of Service"/>
    <m/>
    <m/>
    <m/>
    <m/>
    <m/>
    <x v="0"/>
    <x v="3"/>
    <s v="IKARBUS"/>
    <s v="IK 112N"/>
    <s v="MAN"/>
    <s v="D0836LOH70EEV"/>
    <s v="Automatic"/>
    <s v="Single deck"/>
    <n v="2"/>
    <s v="Low Floor"/>
    <s v="Diesel"/>
    <s v="Euro V"/>
    <s v="Yes"/>
    <n v="3059741.55"/>
    <n v="50105"/>
    <n v="64113.54"/>
    <n v="3059741.56"/>
    <n v="47.7237968766036"/>
    <n v="2739173.86"/>
    <d v="2024-06-30T00:00:00"/>
    <n v="8"/>
    <s v="Da"/>
    <s v="Ulaganja farbarsko limarski"/>
    <s v="Visoki troškovi popravke"/>
    <m/>
    <x v="1"/>
  </r>
  <r>
    <n v="15"/>
    <s v="BG924GC"/>
    <s v="Niš"/>
    <n v="50106"/>
    <s v="New"/>
    <d v="2012-07-25T00:00:00"/>
    <s v="V2X112010C1000114"/>
    <s v="Out of Service"/>
    <m/>
    <m/>
    <m/>
    <m/>
    <m/>
    <x v="0"/>
    <x v="3"/>
    <s v="IKARBUS"/>
    <s v="IK 112N"/>
    <s v="MAN"/>
    <s v="D0836LOH70EEV"/>
    <s v="Automatic"/>
    <s v="Single deck"/>
    <n v="2"/>
    <s v="Low Floor"/>
    <s v="Diesel"/>
    <s v="Euro V"/>
    <s v="Yes"/>
    <n v="3056835.65"/>
    <n v="50106"/>
    <n v="64063.19"/>
    <n v="3056835.66"/>
    <n v="47.715945147283485"/>
    <n v="2736519.71"/>
    <d v="2024-06-30T00:00:00"/>
    <n v="8"/>
    <s v="Da"/>
    <s v="Neispravan motor"/>
    <s v="Visoki troškovi popravke"/>
    <m/>
    <x v="1"/>
  </r>
  <r>
    <n v="16"/>
    <s v="BG529AW"/>
    <s v="Niš"/>
    <n v="50111"/>
    <s v="New"/>
    <d v="2006-12-04T00:00:00"/>
    <s v="V2X11200061000001"/>
    <s v="Disposed"/>
    <m/>
    <m/>
    <m/>
    <m/>
    <d v="2020-01-20T00:00:00"/>
    <x v="0"/>
    <x v="3"/>
    <s v="IKARBUS"/>
    <s v="IK 112N"/>
    <s v="MAN"/>
    <s v="D0836LOH70EEV"/>
    <s v="Automatic"/>
    <s v="Single deck"/>
    <n v="2"/>
    <s v="Low Floor"/>
    <s v="Diesel"/>
    <s v="Euro V"/>
    <s v="Yes"/>
    <n v="0"/>
    <n v="50111"/>
    <n v="14067.53"/>
    <n v="0"/>
    <n v="0"/>
    <n v="0"/>
    <d v="2020-07-31T00:00:00"/>
    <n v="14"/>
    <s v="Da"/>
    <m/>
    <s v="Višak"/>
    <m/>
    <x v="2"/>
  </r>
  <r>
    <n v="17"/>
    <s v="PO062GĆ"/>
    <s v="Petrovac"/>
    <n v="50119"/>
    <s v="New"/>
    <d v="2005-06-28T00:00:00"/>
    <s v="V2X10303051000326"/>
    <s v="In Service"/>
    <s v="Commercial"/>
    <s v="No contract"/>
    <m/>
    <m/>
    <m/>
    <x v="0"/>
    <x v="2"/>
    <s v="IKARBUS"/>
    <s v="IK 103P"/>
    <s v="MAN"/>
    <s v="D2866LUH23"/>
    <s v="Automatic"/>
    <s v="Single deck"/>
    <n v="2"/>
    <s v="High Floor"/>
    <s v="Diesel"/>
    <s v="Euro III"/>
    <s v="No"/>
    <n v="130586.98"/>
    <n v="50119"/>
    <n v="26249.66"/>
    <n v="130586.99"/>
    <n v="4.9748069117847624"/>
    <n v="0"/>
    <d v="2020-11-30T00:00:00"/>
    <n v="15"/>
    <s v="Da"/>
    <s v="Neispravno vozilo"/>
    <s v="Visoki troškovi popravke"/>
    <m/>
    <x v="2"/>
  </r>
  <r>
    <n v="18"/>
    <s v="PO062GC"/>
    <s v="V.Gradište"/>
    <n v="50126"/>
    <s v="New"/>
    <d v="2005-06-28T00:00:00"/>
    <s v="V2X10303051000327"/>
    <s v="Disposed"/>
    <m/>
    <m/>
    <m/>
    <m/>
    <m/>
    <x v="0"/>
    <x v="2"/>
    <s v="IKARBUS"/>
    <s v="IK 103P"/>
    <s v="MAN"/>
    <s v="D2866LUH23"/>
    <s v="Automatic"/>
    <s v="Single deck"/>
    <n v="2"/>
    <s v="High Floor"/>
    <s v="Diesel"/>
    <s v="Euro III"/>
    <s v="No"/>
    <n v="130586.98"/>
    <n v="50126"/>
    <n v="26249.66"/>
    <n v="130586.99"/>
    <n v="4.9748069117847624"/>
    <n v="0"/>
    <d v="2020-11-30T00:00:00"/>
    <n v="15"/>
    <s v="Da"/>
    <m/>
    <s v="Višak"/>
    <m/>
    <x v="2"/>
  </r>
  <r>
    <n v="19"/>
    <s v="PO031NX"/>
    <s v="Žagubica"/>
    <n v="50127"/>
    <s v="New"/>
    <d v="2005-07-01T00:00:00"/>
    <s v="V2X10303051000325"/>
    <s v="Disposed"/>
    <m/>
    <m/>
    <m/>
    <m/>
    <m/>
    <x v="0"/>
    <x v="2"/>
    <s v="IKARBUS"/>
    <s v="IK 103"/>
    <s v="MAN"/>
    <s v="D2866LUH23"/>
    <s v="Automatic"/>
    <s v="Single deck"/>
    <n v="2"/>
    <s v="High Floor"/>
    <s v="Diesel"/>
    <s v="Euro III"/>
    <s v="No"/>
    <n v="0"/>
    <n v="50127"/>
    <n v="21500.12"/>
    <n v="53503.72"/>
    <n v="2.4885312268024551"/>
    <n v="0"/>
    <d v="2020-09-30T00:00:00"/>
    <n v="15"/>
    <s v="Da"/>
    <m/>
    <s v="Višak"/>
    <m/>
    <x v="2"/>
  </r>
  <r>
    <n v="20"/>
    <s v="PO035WJ"/>
    <s v="Petrovac"/>
    <n v="50130"/>
    <s v="New"/>
    <d v="2005-10-24T00:00:00"/>
    <s v="V2X10303051000354"/>
    <s v="Surplus"/>
    <s v="Commercial"/>
    <s v="No contract"/>
    <m/>
    <s v="Available - Non Roadworthy"/>
    <m/>
    <x v="0"/>
    <x v="2"/>
    <s v="IKARBUS"/>
    <s v="IK 103"/>
    <s v="MAN"/>
    <s v="D2866LUH23"/>
    <s v="Automatic"/>
    <s v="Single deck"/>
    <n v="2"/>
    <s v="High Floor"/>
    <s v="Diesel"/>
    <s v="Euro III"/>
    <s v="No"/>
    <n v="0"/>
    <n v="50130"/>
    <n v="13763.3"/>
    <n v="36998.800000000003"/>
    <n v="2.6882215747676796"/>
    <n v="0"/>
    <d v="2020-09-30T00:00:00"/>
    <n v="15"/>
    <s v="Da"/>
    <s v="Neispravno vozilo"/>
    <s v="Visoki troškovi popravke"/>
    <m/>
    <x v="2"/>
  </r>
  <r>
    <n v="21"/>
    <s v="PO038OŽ"/>
    <s v="Požarevac"/>
    <n v="50133"/>
    <s v="New"/>
    <d v="2005-10-28T00:00:00"/>
    <s v="V2X10303051000381"/>
    <s v="Surplus"/>
    <s v="Commercial"/>
    <s v="No contract"/>
    <m/>
    <s v="Available - Non Roadworthy"/>
    <m/>
    <x v="0"/>
    <x v="2"/>
    <s v="IKARBUS"/>
    <s v="IK 103"/>
    <s v="MAN"/>
    <s v="D2866LUH23"/>
    <s v="Automatic"/>
    <s v="Single deck"/>
    <n v="2"/>
    <s v="High Floor"/>
    <s v="Diesel"/>
    <s v="Euro III"/>
    <s v="No"/>
    <n v="0"/>
    <n v="50133"/>
    <n v="14311.65"/>
    <n v="40865.35"/>
    <n v="2.8553905384773941"/>
    <n v="0"/>
    <d v="2020-09-30T00:00:00"/>
    <n v="15"/>
    <s v="Da"/>
    <s v="Neispravno vozilo"/>
    <s v="Visoki troškovi popravke"/>
    <m/>
    <x v="2"/>
  </r>
  <r>
    <n v="22"/>
    <s v="PO050PB"/>
    <s v="Beograd"/>
    <n v="50138"/>
    <s v="New"/>
    <d v="2005-10-24T00:00:00"/>
    <s v="V2X10303051000345"/>
    <s v="Surplus"/>
    <s v="Commercial"/>
    <s v="No contract"/>
    <m/>
    <s v="Available - Roadworthy"/>
    <m/>
    <x v="0"/>
    <x v="2"/>
    <s v="IKARBUS"/>
    <s v="IK 103"/>
    <s v="MAN"/>
    <s v="D2866LUH23"/>
    <s v="Automatic"/>
    <s v="Single deck"/>
    <n v="2"/>
    <s v="High Floor"/>
    <s v="Diesel"/>
    <s v="Euro III"/>
    <s v="No"/>
    <n v="93762.03"/>
    <n v="50138"/>
    <n v="16881.060000000001"/>
    <n v="93762.05"/>
    <n v="5.554275027752996"/>
    <n v="9356.75"/>
    <d v="2020-12-31T00:00:00"/>
    <n v="15"/>
    <s v="Da"/>
    <m/>
    <s v="Višak"/>
    <m/>
    <x v="2"/>
  </r>
  <r>
    <n v="23"/>
    <s v="PO052RŽ"/>
    <s v="V.Gradište"/>
    <n v="50141"/>
    <s v="New"/>
    <d v="2005-10-24T00:00:00"/>
    <s v="V2X10303051000358"/>
    <s v="Surplus"/>
    <s v="Commercial"/>
    <s v="No contract"/>
    <m/>
    <s v="Available - Roadworthy"/>
    <m/>
    <x v="0"/>
    <x v="2"/>
    <s v="IKARBUS"/>
    <s v="IK 103"/>
    <s v="MAN"/>
    <s v="D2866LUH23"/>
    <s v="Automatic"/>
    <s v="Single deck"/>
    <n v="2"/>
    <s v="High Floor"/>
    <s v="Diesel"/>
    <s v="Euro III"/>
    <s v="No"/>
    <n v="31123.91"/>
    <n v="50141"/>
    <n v="11577.87"/>
    <n v="31123.91"/>
    <n v="2.688224172494595"/>
    <n v="0"/>
    <d v="2020-09-30T00:00:00"/>
    <n v="15"/>
    <s v="Da"/>
    <m/>
    <s v="Višak"/>
    <m/>
    <x v="2"/>
  </r>
  <r>
    <n v="24"/>
    <s v="BG1889FS"/>
    <s v="Beograd"/>
    <n v="50219"/>
    <s v="Second Hand - Internal"/>
    <d v="2007-10-03T00:00:00"/>
    <s v="WEB62808513113207"/>
    <s v="In Service"/>
    <s v="Contract"/>
    <s v="Kragujevac City"/>
    <d v="2021-05-30T00:00:00"/>
    <m/>
    <m/>
    <x v="2"/>
    <x v="4"/>
    <s v="Mercedes / Evobus / Daimler / Setra"/>
    <s v="O 530 Citaro"/>
    <s v="Mercedes"/>
    <s v="OM 906 HLA"/>
    <s v="Automatic"/>
    <s v="Single deck"/>
    <n v="2"/>
    <s v="Low Floor"/>
    <s v="Diesel"/>
    <s v="Euro V"/>
    <s v="Yes"/>
    <m/>
    <n v="50219"/>
    <n v="82280.92"/>
    <n v="3784922.34"/>
    <n v="46.000000243069714"/>
    <n v="3373517.7399999998"/>
    <d v="2024-05-31T00:00:00"/>
    <n v="13"/>
    <s v="Da"/>
    <s v="Neispravan motor"/>
    <s v="Visoki troškovi popravke"/>
    <m/>
    <x v="1"/>
  </r>
  <r>
    <n v="25"/>
    <s v="BG1433PF"/>
    <s v="Beograd"/>
    <n v="50184"/>
    <s v="New"/>
    <d v="2017-08-31T00:00:00"/>
    <s v="NLTNVSJ6L01000348"/>
    <s v="Disposed"/>
    <m/>
    <m/>
    <m/>
    <m/>
    <d v="2019-10-20T00:00:00"/>
    <x v="3"/>
    <x v="5"/>
    <s v="Temsa"/>
    <s v="LF12"/>
    <s v="Cummins"/>
    <s v="ISB6.7E6C280B"/>
    <s v="Automatic"/>
    <s v="Single deck"/>
    <n v="2"/>
    <s v="Low Floor"/>
    <s v="Diesel"/>
    <s v="Euro VI"/>
    <s v="Yes"/>
    <n v="13012613.460000001"/>
    <n v="50184"/>
    <n v="105789.74"/>
    <n v="12800620.16"/>
    <n v="121.00058247614561"/>
    <n v="12271671.460000001"/>
    <d v="2030-08-31T00:00:00"/>
    <n v="3"/>
    <s v="Da"/>
    <s v="Havarija"/>
    <s v="Visoki troškovi popravke"/>
    <m/>
    <x v="1"/>
  </r>
  <r>
    <n v="26"/>
    <s v="BG1712RO"/>
    <s v="Niš"/>
    <n v="50202"/>
    <s v="Second Hand - Internal"/>
    <d v="2007-10-03T00:00:00"/>
    <s v="WEB62808513113181"/>
    <s v="Out of Service"/>
    <m/>
    <m/>
    <m/>
    <m/>
    <m/>
    <x v="2"/>
    <x v="4"/>
    <s v="Mercedes / Evobus / Daimler / Setra"/>
    <s v="O 530 Citaro"/>
    <s v="Mercedes"/>
    <s v="OM 906 HLA"/>
    <s v="Automatic"/>
    <s v="Single deck"/>
    <n v="2"/>
    <s v="Low Floor"/>
    <s v="Diesel"/>
    <s v="Euro V"/>
    <s v="Yes"/>
    <m/>
    <n v="50202"/>
    <n v="82746.149999999994"/>
    <n v="3078980.99"/>
    <n v="37.209960705120423"/>
    <n v="2665250.2400000002"/>
    <d v="2023-08-31T00:00:00"/>
    <n v="13"/>
    <s v="Da"/>
    <s v="Neispravan motor"/>
    <s v="Visoki troškovi popravke"/>
    <m/>
    <x v="1"/>
  </r>
  <r>
    <n v="27"/>
    <s v="PO039BO"/>
    <s v="Požarevac"/>
    <n v="55018"/>
    <s v="New"/>
    <d v="2007-11-16T00:00:00"/>
    <s v="V2X10304571000145"/>
    <s v="In Service"/>
    <s v="Commercial"/>
    <s v="No contract"/>
    <m/>
    <m/>
    <m/>
    <x v="0"/>
    <x v="6"/>
    <s v="IKARBUS"/>
    <s v="IK 103P"/>
    <s v="MAN"/>
    <s v="D2866LUH23"/>
    <s v="Manual"/>
    <s v="Single deck"/>
    <n v="2"/>
    <s v="High Floor"/>
    <s v="Diesel"/>
    <s v="Euro III"/>
    <s v="No"/>
    <n v="1155172.3600000001"/>
    <n v="55018"/>
    <n v="42040.86"/>
    <n v="1155172.3600000001"/>
    <n v="27.477372251661837"/>
    <n v="944968.06"/>
    <d v="2022-10-31T00:00:00"/>
    <n v="13"/>
    <s v="Da"/>
    <s v="Neispravan motor"/>
    <s v="Visoki troškovi popravke"/>
    <m/>
    <x v="2"/>
  </r>
  <r>
    <n v="28"/>
    <s v="PO039BČ"/>
    <s v="Kučevo"/>
    <n v="55019"/>
    <s v="New"/>
    <d v="2007-11-16T00:00:00"/>
    <s v="V2X10304571000147"/>
    <s v="Disposed"/>
    <m/>
    <m/>
    <m/>
    <s v="To Cannibalize"/>
    <d v="2019-03-20T00:00:00"/>
    <x v="0"/>
    <x v="6"/>
    <s v="IKARBUS"/>
    <s v="IK 103P"/>
    <s v="MAN"/>
    <s v="D2866LUH23"/>
    <s v="Manual"/>
    <s v="Single deck"/>
    <n v="2"/>
    <s v="High Floor"/>
    <s v="Diesel"/>
    <s v="Euro III"/>
    <s v="No"/>
    <n v="1155172.3600000001"/>
    <n v="55019"/>
    <n v="42040.86"/>
    <n v="1155172.3600000001"/>
    <n v="27.477372251661837"/>
    <n v="944968.06"/>
    <d v="2022-10-31T00:00:00"/>
    <n v="13"/>
    <s v="Da"/>
    <s v="Neispravan motor"/>
    <s v="Višak"/>
    <m/>
    <x v="2"/>
  </r>
  <r>
    <n v="29"/>
    <s v="BG866ČY"/>
    <s v="Beograd"/>
    <n v="55028"/>
    <s v="New"/>
    <d v="2010-11-18T00:00:00"/>
    <s v="V2X103073A1000556"/>
    <s v="Out of Service"/>
    <m/>
    <m/>
    <m/>
    <m/>
    <m/>
    <x v="0"/>
    <x v="0"/>
    <s v="IKARBUS"/>
    <s v="IK 103"/>
    <s v="MAN"/>
    <s v="D2066LOH01"/>
    <s v="Manual"/>
    <s v="Single deck"/>
    <n v="2"/>
    <s v="High Floor"/>
    <s v="Diesel"/>
    <s v="Euro IV"/>
    <s v="Yes"/>
    <n v="2852862.2"/>
    <n v="55028"/>
    <n v="48197.71"/>
    <n v="3256024.88"/>
    <n v="67.555592993940991"/>
    <n v="3015036.33"/>
    <d v="2026-02-28T00:00:00"/>
    <n v="10"/>
    <s v="Da"/>
    <s v="Loša šasija"/>
    <s v="Visoki troškovi popravke"/>
    <m/>
    <x v="0"/>
  </r>
  <r>
    <n v="30"/>
    <s v="PO018ĆK"/>
    <s v="Beograd"/>
    <n v="55030"/>
    <s v="New"/>
    <d v="2011-06-01T00:00:00"/>
    <s v="V2X103074B1000563"/>
    <s v="Out of Service"/>
    <m/>
    <m/>
    <m/>
    <m/>
    <m/>
    <x v="0"/>
    <x v="0"/>
    <s v="IKARBUS"/>
    <s v="IK 103"/>
    <s v="MAN"/>
    <s v="D2066LOH01"/>
    <s v="Manual"/>
    <s v="Single deck"/>
    <n v="2"/>
    <s v="High Floor"/>
    <s v="Diesel"/>
    <s v="Euro V"/>
    <s v="Yes"/>
    <n v="3301612.01"/>
    <n v="55030"/>
    <n v="47244.6"/>
    <n v="3301612.02"/>
    <n v="69.883373337905283"/>
    <n v="3065389.02"/>
    <d v="2026-04-30T00:00:00"/>
    <n v="9"/>
    <s v="Da"/>
    <m/>
    <s v="Višak"/>
    <m/>
    <x v="0"/>
  </r>
  <r>
    <n v="31"/>
    <s v="PO070ŽX"/>
    <s v="Požarevac"/>
    <n v="55048"/>
    <s v="Second Hand - Internal"/>
    <d v="2003-06-20T00:00:00"/>
    <s v="XMGDE02CS0H010777"/>
    <s v="Disposed"/>
    <m/>
    <m/>
    <m/>
    <s v="For Sale - Scrap"/>
    <d v="2019-11-20T00:00:00"/>
    <x v="4"/>
    <x v="7"/>
    <s v="VDL / DAF / BERKHOF / BOVA / JONCKHEERE"/>
    <s v="COMMANDER"/>
    <s v="Cummins"/>
    <s v="ISBe 185 30"/>
    <s v="Automatic"/>
    <s v="Single deck"/>
    <n v="2"/>
    <s v="Low Entry"/>
    <s v="Diesel"/>
    <s v="Euro III"/>
    <s v="No"/>
    <n v="0"/>
    <n v="55048"/>
    <n v="54114.89"/>
    <n v="0.01"/>
    <n v="1.8479202304578277E-7"/>
    <n v="0"/>
    <d v="2020-07-31T00:00:00"/>
    <n v="17"/>
    <s v="Da"/>
    <m/>
    <s v="Višak"/>
    <m/>
    <x v="1"/>
  </r>
  <r>
    <n v="32"/>
    <s v="PO070WČ"/>
    <s v="Požarevac"/>
    <n v="55049"/>
    <s v="Second Hand - Internal"/>
    <d v="2003-06-06T00:00:00"/>
    <s v="XMGDE02CS0H010709"/>
    <s v="Disposed"/>
    <m/>
    <m/>
    <m/>
    <m/>
    <m/>
    <x v="4"/>
    <x v="7"/>
    <s v="VDL / DAF / BERKHOF / BOVA / JONCKHEERE"/>
    <s v="COMMANDER"/>
    <s v="Cummins"/>
    <s v="ISBe 185 30"/>
    <s v="Automatic"/>
    <s v="Single deck"/>
    <n v="2"/>
    <s v="Low Entry"/>
    <s v="Diesel"/>
    <s v="Euro III"/>
    <s v="No"/>
    <n v="0"/>
    <n v="55049"/>
    <n v="54114.89"/>
    <n v="0.01"/>
    <n v="1.8479202304578277E-7"/>
    <n v="0"/>
    <d v="2020-07-31T00:00:00"/>
    <n v="17"/>
    <s v="Da"/>
    <m/>
    <s v="Višak"/>
    <m/>
    <x v="1"/>
  </r>
  <r>
    <n v="33"/>
    <s v="PO071BX"/>
    <s v="Niš"/>
    <n v="55056"/>
    <s v="Second Hand - Internal"/>
    <d v="2003-06-20T00:00:00"/>
    <s v="XGMDE02CS0H010746"/>
    <s v="Disposed"/>
    <m/>
    <m/>
    <m/>
    <m/>
    <d v="2020-01-20T00:00:00"/>
    <x v="4"/>
    <x v="7"/>
    <s v="VDL / DAF / BERKHOF / BOVA / JONCKHEERE"/>
    <s v="COMMANDER"/>
    <s v="Cummins"/>
    <s v="ISBe 185 30"/>
    <s v="Automatic"/>
    <s v="Single deck"/>
    <n v="2"/>
    <s v="Low Entry"/>
    <s v="Diesel"/>
    <s v="Euro III"/>
    <s v="Yes"/>
    <n v="0"/>
    <n v="55056"/>
    <n v="54114.9"/>
    <n v="0.01"/>
    <n v="1.8479198889769731E-7"/>
    <n v="0"/>
    <d v="2020-07-31T00:00:00"/>
    <n v="17"/>
    <s v="Da"/>
    <s v="Neispravno vozilo"/>
    <s v="Visoki troškovi popravke"/>
    <m/>
    <x v="1"/>
  </r>
  <r>
    <n v="34"/>
    <s v="PO077ĆR"/>
    <s v="Niš"/>
    <n v="55067"/>
    <s v="Second Hand - Internal"/>
    <d v="2003-09-01T00:00:00"/>
    <s v="XMGDE02CS0H010786"/>
    <s v="Disposed"/>
    <m/>
    <m/>
    <m/>
    <m/>
    <d v="2020-01-20T00:00:00"/>
    <x v="4"/>
    <x v="7"/>
    <s v="VDL / DAF / BERKHOF / BOVA / JONCKHEERE"/>
    <s v="COMMANDER"/>
    <s v="Cummins"/>
    <s v="ISBe 185 30"/>
    <s v="Automatic"/>
    <s v="Single deck"/>
    <n v="2"/>
    <s v="Low Entry"/>
    <s v="Diesel"/>
    <s v="Euro III"/>
    <s v="No"/>
    <n v="212110.89"/>
    <n v="55067"/>
    <n v="26513.86"/>
    <n v="212110.9"/>
    <n v="8.0000007543224552"/>
    <n v="79541.600000000006"/>
    <d v="2021-03-31T00:00:00"/>
    <n v="17"/>
    <s v="Da"/>
    <s v="Neispravno vozilo"/>
    <s v="Visoki troškovi popravke"/>
    <m/>
    <x v="1"/>
  </r>
  <r>
    <n v="35"/>
    <s v="BG1586CA"/>
    <s v="Beograd"/>
    <n v="57014"/>
    <s v="Second Hand - Internal"/>
    <d v="2002-10-11T00:00:00"/>
    <s v="WMAA23ZZZ3B022852"/>
    <s v="Out of Service"/>
    <s v="Commercial"/>
    <m/>
    <m/>
    <m/>
    <m/>
    <x v="5"/>
    <x v="8"/>
    <s v="MAN / NEOPLAN"/>
    <s v="Lions City G"/>
    <s v="MAN"/>
    <m/>
    <s v="Automatic"/>
    <s v="Articulated"/>
    <n v="3"/>
    <s v="Low Floor"/>
    <s v="Diesel"/>
    <s v="Euro IV"/>
    <s v="Yes"/>
    <m/>
    <n v="57014"/>
    <n v="21000.39"/>
    <n v="624198.96"/>
    <n v="29.723207997565758"/>
    <n v="519197.00999999995"/>
    <d v="2022-12-31T00:00:00"/>
    <n v="18"/>
    <s v="Da"/>
    <s v="Neispravno vozilo"/>
    <s v="Visoki troškovi popravke"/>
    <m/>
    <x v="0"/>
  </r>
  <r>
    <n v="36"/>
    <s v="BG1177IZ"/>
    <s v="Niš"/>
    <n v="55082"/>
    <s v="Second Hand - External"/>
    <d v="2005-01-08T00:00:00"/>
    <s v="WMAA20ZZ75B024732"/>
    <s v="Disposed"/>
    <m/>
    <m/>
    <m/>
    <s v="For Sale - Scrap"/>
    <d v="2019-06-20T00:00:00"/>
    <x v="5"/>
    <x v="9"/>
    <s v="MAN / NEOPLAN"/>
    <s v="Lions City U"/>
    <s v="MAN"/>
    <s v="E2876LUH02"/>
    <s v="Automatic"/>
    <s v="Single deck"/>
    <n v="2"/>
    <s v="Low Entry"/>
    <s v="CNG"/>
    <s v="Euro V"/>
    <s v="Yes"/>
    <n v="95384.53"/>
    <n v="55082"/>
    <n v="31794.46"/>
    <n v="222562.38"/>
    <n v="7.0000364843434992"/>
    <n v="63590.080000000016"/>
    <d v="2021-02-28T00:00:00"/>
    <n v="15"/>
    <s v="Da"/>
    <s v="Neispravno vozilo"/>
    <s v="Visoki troškovi popravke"/>
    <m/>
    <x v="0"/>
  </r>
  <r>
    <n v="37"/>
    <s v="PO040ĐN"/>
    <s v="Niš"/>
    <n v="57000"/>
    <s v="New"/>
    <d v="2010-11-29T00:00:00"/>
    <s v="V2X218009A1000123"/>
    <s v="Out of Service"/>
    <m/>
    <m/>
    <m/>
    <m/>
    <m/>
    <x v="0"/>
    <x v="10"/>
    <s v="IKARBUS"/>
    <s v="IK 118 "/>
    <s v="MAN"/>
    <s v="D2066LOH01"/>
    <s v="Automatic"/>
    <s v="Articulated"/>
    <n v="3"/>
    <s v="Low Floor"/>
    <s v="Diesel"/>
    <s v="Euro IV"/>
    <s v="Yes"/>
    <n v="4055807.05"/>
    <n v="57000"/>
    <n v="63513.760000000002"/>
    <n v="4055807.05"/>
    <n v="63.857139775695842"/>
    <n v="3738238.25"/>
    <d v="2025-10-31T00:00:00"/>
    <n v="10"/>
    <s v="Da"/>
    <s v="Registracija"/>
    <s v="Višak"/>
    <m/>
    <x v="0"/>
  </r>
  <r>
    <n v="38"/>
    <s v="BG1193EO"/>
    <s v="Niš"/>
    <n v="57011"/>
    <s v="Second Hand - External"/>
    <d v="2002-01-09T00:00:00"/>
    <s v="WMAA23ZZZ3B022938"/>
    <s v="Disposed"/>
    <m/>
    <m/>
    <m/>
    <m/>
    <d v="2020-01-20T00:00:00"/>
    <x v="5"/>
    <x v="8"/>
    <s v="MAN / NEOPLAN"/>
    <s v="Lions City G"/>
    <s v="MAN"/>
    <m/>
    <s v="Automatic"/>
    <s v="Articulated"/>
    <n v="3"/>
    <s v="Low Entry"/>
    <s v="Diesel"/>
    <s v="Euro III"/>
    <s v="No"/>
    <n v="235828.11"/>
    <n v="57011"/>
    <n v="4535.71"/>
    <n v="0"/>
    <n v="0"/>
    <n v="0"/>
    <d v="2020-07-31T00:00:00"/>
    <n v="18"/>
    <s v="Da"/>
    <s v="Neispravno vozilo"/>
    <s v="Visoki troškovi popravke"/>
    <m/>
    <x v="0"/>
  </r>
  <r>
    <n v="39"/>
    <s v="BG1622RK"/>
    <s v="Niš"/>
    <n v="57015"/>
    <s v="Second Hand - Internal"/>
    <d v="2006-03-07T00:00:00"/>
    <s v="WMAA23ZZ36B024956"/>
    <s v="Disposed"/>
    <m/>
    <m/>
    <m/>
    <s v="For Sale - Scrap"/>
    <d v="2019-11-20T00:00:00"/>
    <x v="5"/>
    <x v="11"/>
    <s v="MAN / NEOPLAN"/>
    <s v="Lions City G"/>
    <s v="MAN"/>
    <s v="E2876 LUH02"/>
    <s v="Automatic"/>
    <s v="Articulated"/>
    <n v="3"/>
    <s v="Low Entry"/>
    <s v="CNG"/>
    <s v="Euro IV"/>
    <s v="Yes"/>
    <m/>
    <n v="57015"/>
    <n v="38851.870000000003"/>
    <n v="312481.59999999998"/>
    <n v="8.0428972916876322"/>
    <n v="118222.24999999997"/>
    <d v="2021-03-31T00:00:00"/>
    <n v="14"/>
    <s v="Da"/>
    <s v="Neispravno vozilo"/>
    <s v="Visoki troškovi popravke"/>
    <m/>
    <x v="0"/>
  </r>
  <r>
    <n v="40"/>
    <s v="BG1635DU"/>
    <s v="Niš"/>
    <n v="57016"/>
    <s v="Second Hand - Internal"/>
    <d v="2004-12-27T00:00:00"/>
    <s v="WMAA25ZZ85B024414"/>
    <s v="Disposed"/>
    <m/>
    <m/>
    <m/>
    <s v="For Sale - Scrap"/>
    <d v="2019-11-20T00:00:00"/>
    <x v="5"/>
    <x v="12"/>
    <s v="MAN / NEOPLAN"/>
    <s v="A 25 CNG"/>
    <s v="MAN"/>
    <s v="E2866 LUH 02"/>
    <s v="Automatic"/>
    <s v="Single Deck - Tri Axle"/>
    <n v="3"/>
    <s v="Low Floor"/>
    <s v="CNG"/>
    <s v="Euro III"/>
    <s v="Yes"/>
    <m/>
    <n v="57016"/>
    <n v="46417.89"/>
    <n v="418594.35"/>
    <n v="9.0179529918313825"/>
    <n v="186504.89999999997"/>
    <d v="2021-04-30T00:00:00"/>
    <n v="16"/>
    <s v="Da"/>
    <s v="Neispravno vozilo"/>
    <s v="Visoki troškovi popravke"/>
    <m/>
    <x v="0"/>
  </r>
  <r>
    <n v="41"/>
    <s v="PO041TF"/>
    <s v="Požarevac"/>
    <n v="58000"/>
    <s v="New"/>
    <d v="2007-11-15T00:00:00"/>
    <s v="NLTRNU47L01010012"/>
    <s v="Disposed"/>
    <m/>
    <m/>
    <m/>
    <s v="For Sale - Scrap"/>
    <d v="2019-03-20T00:00:00"/>
    <x v="3"/>
    <x v="13"/>
    <s v="Temsa"/>
    <s v="Safari 12.8"/>
    <s v="MAN"/>
    <s v="D2066LOH01"/>
    <s v="Manual"/>
    <s v="Coach"/>
    <n v="2"/>
    <s v="High Floor"/>
    <s v="Diesel"/>
    <s v="Euro IV"/>
    <s v="Yes"/>
    <n v="1702641.64"/>
    <n v="58000"/>
    <n v="62178.83"/>
    <n v="1702641.64"/>
    <n v="27.382979705472103"/>
    <n v="1391747.4899999998"/>
    <d v="2022-10-31T00:00:00"/>
    <n v="13"/>
    <s v="Da"/>
    <s v="Neispravno vozilo"/>
    <s v="Visoki troškovi popravke"/>
    <m/>
    <x v="2"/>
  </r>
  <r>
    <n v="42"/>
    <s v="PO020WI"/>
    <s v="Petrovac"/>
    <n v="58006"/>
    <s v="New"/>
    <d v="2007-07-13T00:00:00"/>
    <s v="NLTTB162Z01050620"/>
    <s v="Disposed"/>
    <m/>
    <m/>
    <m/>
    <s v="For Sale - Scrap"/>
    <d v="2019-03-20T00:00:00"/>
    <x v="3"/>
    <x v="13"/>
    <s v="Temsa"/>
    <s v="Safari 12.8M"/>
    <s v="MAN"/>
    <s v="D2866LOH28"/>
    <s v="Manual"/>
    <s v="Coach"/>
    <n v="2"/>
    <s v="High Floor"/>
    <s v="Diesel"/>
    <s v="Euro III"/>
    <s v="Yes"/>
    <n v="1221368.95"/>
    <n v="58006"/>
    <n v="60160.65"/>
    <n v="1401850.9"/>
    <n v="23.301791120940347"/>
    <n v="1101047.6499999999"/>
    <d v="2022-06-30T00:00:00"/>
    <n v="13"/>
    <s v="Da"/>
    <s v="Neispravno vozilo"/>
    <s v="Visoki troškovi popravke"/>
    <m/>
    <x v="2"/>
  </r>
  <r>
    <n v="43"/>
    <s v="PO075ŠĆ"/>
    <s v="Kučevo"/>
    <n v="61000"/>
    <s v="New"/>
    <d v="2000-09-30T00:00:00"/>
    <s v="WDB903673R168445"/>
    <s v="In Service"/>
    <s v="Commercial"/>
    <s v="No contract"/>
    <m/>
    <m/>
    <m/>
    <x v="2"/>
    <x v="14"/>
    <s v="Mercedes / Evobus / Daimler / Setra"/>
    <s v="Sprinter 316 CDI"/>
    <s v="Mercedes"/>
    <s v="LA 612 981"/>
    <s v="Manual"/>
    <s v="Mini"/>
    <n v="2"/>
    <s v="High Floor"/>
    <s v="Diesel"/>
    <s v="Euro III"/>
    <s v="Yes"/>
    <n v="0"/>
    <n v="61000"/>
    <n v="14147.25"/>
    <n v="153495.75"/>
    <n v="10.849864814716641"/>
    <n v="82759.5"/>
    <d v="2021-05-31T00:00:00"/>
    <n v="20"/>
    <s v="Da"/>
    <m/>
    <s v="Višak"/>
    <m/>
    <x v="0"/>
  </r>
  <r>
    <n v="44"/>
    <s v="PO096ZJ"/>
    <s v="Beograd"/>
    <n v="61028"/>
    <s v="Second Hand - Internal"/>
    <d v="2012-01-06T00:00:00"/>
    <s v="WV1ZZZ2EZC6046831"/>
    <s v="In Service"/>
    <s v="Commercial"/>
    <s v="No contract"/>
    <m/>
    <m/>
    <m/>
    <x v="6"/>
    <x v="15"/>
    <s v="Volkswagen"/>
    <s v="Crafter LRX 50"/>
    <s v="Volkswagen"/>
    <s v="CKU"/>
    <s v="Automatic"/>
    <s v="Mini"/>
    <n v="2"/>
    <s v="High Floor"/>
    <s v="Diesel"/>
    <s v="Euro V"/>
    <s v="Yes"/>
    <n v="1782354.82"/>
    <n v="61028"/>
    <n v="49635.5"/>
    <n v="1687607"/>
    <n v="34"/>
    <n v="1439429.5"/>
    <d v="2023-05-31T00:00:00"/>
    <n v="8"/>
    <s v="Da"/>
    <s v="Nepouzdano"/>
    <s v="Visoki troškovi popravke"/>
    <m/>
    <x v="0"/>
  </r>
  <r>
    <n v="45"/>
    <s v="PO096UD"/>
    <s v="Požarevac"/>
    <n v="61029"/>
    <s v="Second Hand - External"/>
    <d v="2012-01-06T00:00:00"/>
    <s v="WV1ZZZ2EZC6046827"/>
    <s v="Out of Service"/>
    <s v="Commercial"/>
    <s v="No contract"/>
    <m/>
    <m/>
    <m/>
    <x v="6"/>
    <x v="15"/>
    <s v="Volkswagen"/>
    <s v="Crafter LRX 50"/>
    <s v="Volkswagen"/>
    <s v="CKU"/>
    <s v="Automatic"/>
    <s v="Mini"/>
    <n v="2"/>
    <s v="High Floor"/>
    <s v="Diesel"/>
    <s v="Euro V"/>
    <s v="Yes"/>
    <n v="1793957.73"/>
    <n v="61029"/>
    <n v="49832.160000000003"/>
    <n v="1694293.43"/>
    <n v="33.999999799326375"/>
    <n v="1445132.63"/>
    <d v="2023-04-30T00:00:00"/>
    <n v="8"/>
    <s v="Da"/>
    <s v="Nepouzdano"/>
    <s v="Visoki troškovi popravke"/>
    <m/>
    <x v="0"/>
  </r>
  <r>
    <n v="46"/>
    <s v="BG1680US"/>
    <s v="Kučevo"/>
    <n v="61032"/>
    <s v="Second Hand - Internal"/>
    <d v="2007-10-22T00:00:00"/>
    <s v="WDB9067331S209648"/>
    <s v="In Service"/>
    <s v="Commercial"/>
    <m/>
    <m/>
    <m/>
    <m/>
    <x v="2"/>
    <x v="16"/>
    <s v="Mercedes / Evobus / Daimler / Setra"/>
    <s v="906 AC 35"/>
    <s v="Mercedes"/>
    <m/>
    <s v="Manual"/>
    <s v="Mini"/>
    <n v="2"/>
    <s v="Low Floor"/>
    <s v="Diesel"/>
    <s v="Euro IV"/>
    <s v="Yes"/>
    <m/>
    <n v="61032"/>
    <n v="12491.98"/>
    <n v="225371.64"/>
    <n v="18.041306502251846"/>
    <n v="162911.74000000002"/>
    <d v="2022-01-31T00:00:00"/>
    <n v="13"/>
    <s v="Da"/>
    <m/>
    <m/>
    <m/>
    <x v="0"/>
  </r>
  <r>
    <n v="47"/>
    <s v="BG108AC"/>
    <s v="Beograd"/>
    <n v="61020"/>
    <s v="New"/>
    <d v="2005-11-01T00:00:00"/>
    <s v="WDB9026721R585008"/>
    <s v="In Service"/>
    <s v="Contract"/>
    <s v="Robert Bosh"/>
    <d v="2021-03-01T00:00:00"/>
    <m/>
    <m/>
    <x v="2"/>
    <x v="16"/>
    <s v="Mercedes / Evobus / Daimler / Setra"/>
    <s v="Sprinter 216 CDI"/>
    <s v="Mercedes"/>
    <s v="LA 612 981"/>
    <s v="Manual"/>
    <s v="Mini"/>
    <n v="2"/>
    <s v="High Floor"/>
    <s v="Diesel"/>
    <s v="Euro III"/>
    <s v="Yes"/>
    <n v="0"/>
    <m/>
    <n v="0"/>
    <n v="0"/>
    <n v="0"/>
    <n v="0"/>
    <d v="2019-12-31T00:00:00"/>
    <n v="15"/>
    <s v="Da"/>
    <m/>
    <s v="Višak"/>
    <m/>
    <x v="0"/>
  </r>
  <r>
    <n v="48"/>
    <s v="BG600ŽD"/>
    <s v="Niš"/>
    <n v="50100"/>
    <s v="New"/>
    <d v="2007-09-17T00:00:00"/>
    <s v="NMB62831013244894"/>
    <s v="Out of Service"/>
    <m/>
    <m/>
    <m/>
    <m/>
    <m/>
    <x v="2"/>
    <x v="17"/>
    <s v="Mercedes / Evobus / Daimler / Setra"/>
    <s v="Conecto LF"/>
    <s v="Mercedes"/>
    <s v="OM 906 LA"/>
    <s v="Automatic"/>
    <s v="Single deck"/>
    <n v="2"/>
    <s v="Low Floor"/>
    <s v="Diesel"/>
    <s v="Euro IV"/>
    <s v="Yes"/>
    <n v="251056.77"/>
    <m/>
    <n v="0"/>
    <n v="0"/>
    <n v="0"/>
    <n v="0"/>
    <d v="2019-12-31T00:00:00"/>
    <n v="13"/>
    <s v="Da"/>
    <s v="Neispravan motor"/>
    <s v="Visoki troškovi popravke"/>
    <m/>
    <x v="0"/>
  </r>
  <r>
    <n v="49"/>
    <s v="BG600ŽH"/>
    <s v="Niš"/>
    <n v="50104"/>
    <s v="New"/>
    <d v="2008-01-10T00:00:00"/>
    <s v="WEB62831013246411"/>
    <s v="Out of Service"/>
    <m/>
    <m/>
    <m/>
    <m/>
    <m/>
    <x v="2"/>
    <x v="17"/>
    <s v="Mercedes / Evobus / Daimler / Setra"/>
    <s v="Conecto LF"/>
    <s v="Mercedes"/>
    <s v="OM 926 LA"/>
    <s v="Automatic"/>
    <s v="Single deck"/>
    <n v="2"/>
    <s v="Low Floor"/>
    <s v="Diesel"/>
    <s v="Euro IV"/>
    <s v="Yes"/>
    <n v="228972.75"/>
    <m/>
    <n v="0"/>
    <n v="0"/>
    <n v="0"/>
    <n v="0"/>
    <d v="2019-12-31T00:00:00"/>
    <n v="12"/>
    <s v="Da"/>
    <s v="Neispravan motor"/>
    <s v="Visoki troškovi popravke"/>
    <m/>
    <x v="0"/>
  </r>
  <r>
    <n v="50"/>
    <s v="BG1024NU"/>
    <s v="Niš"/>
    <n v="57004"/>
    <s v="Second Hand - External"/>
    <d v="2002-12-30T00:00:00"/>
    <s v="WEB62814513102161"/>
    <s v="Disposed"/>
    <m/>
    <m/>
    <m/>
    <m/>
    <d v="2020-01-20T00:00:00"/>
    <x v="2"/>
    <x v="4"/>
    <s v="Mercedes / Evobus / Daimler / Setra"/>
    <s v="O 530 Citaro"/>
    <s v="Mercedes"/>
    <s v="OM 457 hLA"/>
    <s v="Automatic"/>
    <s v="Single Deck - Tri Axle"/>
    <n v="3"/>
    <s v="Low Floor"/>
    <s v="Diesel"/>
    <s v="Euro III"/>
    <s v="Yes"/>
    <n v="0"/>
    <m/>
    <n v="0"/>
    <n v="0"/>
    <n v="0"/>
    <n v="0"/>
    <d v="2019-12-31T00:00:00"/>
    <n v="18"/>
    <s v="Da"/>
    <s v="Havarija"/>
    <s v="Visoki troškovi popravke"/>
    <m/>
    <x v="0"/>
  </r>
  <r>
    <n v="51"/>
    <s v="BG1089ĐV"/>
    <s v="Požarevac"/>
    <n v="61027"/>
    <s v="Second Hand - External"/>
    <d v="2005-02-01T00:00:00"/>
    <s v="WDB9046631r251330"/>
    <s v="Disposed"/>
    <m/>
    <m/>
    <m/>
    <m/>
    <m/>
    <x v="2"/>
    <x v="16"/>
    <s v="Mercedes / Evobus / Daimler / Setra"/>
    <s v="Sprinter 413 CDI"/>
    <s v="Mercedes"/>
    <s v="OM 611"/>
    <s v="Manual"/>
    <s v="Mini"/>
    <n v="2"/>
    <s v="Low Entry"/>
    <s v="Diesel"/>
    <s v="Euro IV"/>
    <s v="Yes"/>
    <n v="0"/>
    <m/>
    <n v="0"/>
    <n v="0"/>
    <n v="0"/>
    <n v="0"/>
    <d v="2019-12-31T00:00:00"/>
    <n v="15"/>
    <s v="Da"/>
    <s v="Neispravno vozilo"/>
    <s v="Visoki troškovi popravke"/>
    <m/>
    <x v="0"/>
  </r>
  <r>
    <n v="52"/>
    <s v="BG259YZ"/>
    <s v="Niš"/>
    <n v="50092"/>
    <s v="New"/>
    <d v="2005-06-28T00:00:00"/>
    <s v="V2X10303051000322"/>
    <s v="Disposed"/>
    <m/>
    <m/>
    <m/>
    <m/>
    <d v="2020-01-20T00:00:00"/>
    <x v="0"/>
    <x v="2"/>
    <s v="IKARBUS"/>
    <s v="IK 103"/>
    <s v="MAN"/>
    <s v="D2866LUH23"/>
    <s v="Automatic"/>
    <s v="Single deck"/>
    <n v="2"/>
    <s v="High Floor"/>
    <s v="Diesel"/>
    <s v="Euro III"/>
    <s v="No"/>
    <n v="0"/>
    <m/>
    <n v="0"/>
    <n v="0"/>
    <n v="0"/>
    <n v="0"/>
    <d v="2019-12-31T00:00:00"/>
    <n v="15"/>
    <s v="Da"/>
    <m/>
    <s v="Višak"/>
    <m/>
    <x v="2"/>
  </r>
  <r>
    <n v="53"/>
    <s v="BG451ĐZ"/>
    <s v="Niš"/>
    <n v="50016"/>
    <s v="New"/>
    <d v="2005-10-28T00:00:00"/>
    <s v="V2X10303051000378"/>
    <s v="Disposed"/>
    <m/>
    <m/>
    <m/>
    <s v="For Sale - Scrap"/>
    <d v="2018-11-20T00:00:00"/>
    <x v="0"/>
    <x v="2"/>
    <s v="IKARBUS"/>
    <s v="IK 103"/>
    <s v="MAN"/>
    <s v="D2866LUH23"/>
    <s v="Automatic"/>
    <s v="Single deck"/>
    <n v="2"/>
    <s v="High Floor"/>
    <s v="Diesel"/>
    <s v="Euro III"/>
    <s v="No"/>
    <n v="0"/>
    <m/>
    <n v="0"/>
    <n v="0"/>
    <n v="0"/>
    <n v="0"/>
    <d v="2019-12-31T00:00:00"/>
    <n v="15"/>
    <s v="Da"/>
    <m/>
    <s v="Višak"/>
    <m/>
    <x v="2"/>
  </r>
  <r>
    <n v="54"/>
    <s v="BG451ŽK"/>
    <s v="Niš"/>
    <n v="50014"/>
    <s v="New"/>
    <d v="2005-10-28T00:00:00"/>
    <s v="V2X10303051000373"/>
    <s v="Disposed"/>
    <m/>
    <m/>
    <m/>
    <s v="For Sale - Scrap"/>
    <d v="2019-06-20T00:00:00"/>
    <x v="0"/>
    <x v="2"/>
    <s v="IKARBUS"/>
    <s v="IK 103"/>
    <s v="MAN"/>
    <s v="D2866LUH23"/>
    <s v="Automatic"/>
    <s v="Single deck"/>
    <n v="2"/>
    <s v="High Floor"/>
    <s v="Diesel"/>
    <s v="Euro III"/>
    <s v="No"/>
    <n v="0"/>
    <m/>
    <n v="0"/>
    <n v="0"/>
    <n v="0"/>
    <n v="0"/>
    <d v="2019-12-31T00:00:00"/>
    <n v="15"/>
    <s v="Da"/>
    <m/>
    <s v="Višak"/>
    <m/>
    <x v="2"/>
  </r>
  <r>
    <n v="55"/>
    <s v="BG781AD"/>
    <s v="Niš"/>
    <n v="50094"/>
    <s v="New"/>
    <d v="2005-07-01T00:00:00"/>
    <s v="V2X10303051000337"/>
    <s v="Disposed"/>
    <m/>
    <m/>
    <m/>
    <m/>
    <d v="2020-01-20T00:00:00"/>
    <x v="0"/>
    <x v="2"/>
    <s v="IKARBUS"/>
    <s v="IK 103"/>
    <s v="MAN"/>
    <s v="D2866LUH23"/>
    <s v="Automatic"/>
    <s v="Single deck"/>
    <n v="2"/>
    <s v="High Floor"/>
    <s v="Diesel"/>
    <s v="Euro III"/>
    <s v="No"/>
    <n v="0"/>
    <m/>
    <n v="0"/>
    <n v="0"/>
    <n v="0"/>
    <n v="0"/>
    <d v="2019-12-31T00:00:00"/>
    <n v="15"/>
    <s v="Da"/>
    <m/>
    <s v="Višak"/>
    <m/>
    <x v="2"/>
  </r>
  <r>
    <n v="56"/>
    <s v="BG781AG"/>
    <s v="Niš"/>
    <n v="50093"/>
    <s v="New"/>
    <d v="2005-06-28T00:00:00"/>
    <s v="V2X10303051000329"/>
    <s v="Disposed"/>
    <m/>
    <m/>
    <m/>
    <m/>
    <d v="2020-01-20T00:00:00"/>
    <x v="0"/>
    <x v="2"/>
    <s v="IKARBUS"/>
    <s v="IK 103"/>
    <s v="MAN"/>
    <s v="D2866LUH23"/>
    <s v="Automatic"/>
    <s v="Single deck"/>
    <n v="2"/>
    <s v="High Floor"/>
    <s v="Diesel"/>
    <s v="Euro III"/>
    <s v="No"/>
    <n v="0"/>
    <m/>
    <n v="0"/>
    <n v="0"/>
    <n v="0"/>
    <n v="0"/>
    <d v="2019-12-31T00:00:00"/>
    <n v="15"/>
    <s v="Da"/>
    <m/>
    <s v="Višak"/>
    <m/>
    <x v="2"/>
  </r>
  <r>
    <n v="57"/>
    <s v="PO068HJ"/>
    <s v="Petrovac"/>
    <n v="55041"/>
    <s v="Second Hand - Internal"/>
    <d v="2003-10-03T00:00:00"/>
    <s v="XMGDE02CS0H010774"/>
    <s v="Disposed"/>
    <m/>
    <m/>
    <m/>
    <m/>
    <m/>
    <x v="4"/>
    <x v="7"/>
    <s v="VDL / DAF / BERKHOF / BOVA / JONCKHEERE"/>
    <s v="COMMANDER"/>
    <s v="Cummins"/>
    <s v="ISBe 185 30"/>
    <s v="Automatic"/>
    <s v="Single deck"/>
    <n v="2"/>
    <s v="Low Entry"/>
    <s v="Diesel"/>
    <s v="Euro III"/>
    <s v="No"/>
    <n v="30854.83"/>
    <m/>
    <n v="0"/>
    <n v="0"/>
    <n v="0"/>
    <n v="0"/>
    <d v="2019-12-31T00:00:00"/>
    <n v="17"/>
    <s v="Da"/>
    <s v="Neispravno vozilo"/>
    <s v="Visoki troškovi popravke"/>
    <m/>
    <x v="1"/>
  </r>
  <r>
    <n v="58"/>
    <s v="BG1292CA"/>
    <s v="Niš"/>
    <n v="50113"/>
    <s v="New"/>
    <d v="2007-04-12T00:00:00"/>
    <s v="V2X10303551000403"/>
    <s v="Disposed"/>
    <m/>
    <m/>
    <m/>
    <s v="For Sale - Scrap"/>
    <n v="43789"/>
    <x v="0"/>
    <x v="2"/>
    <s v="IKARBUS"/>
    <s v="IK 103"/>
    <s v="MAN"/>
    <s v="D2866LUH23"/>
    <s v="Manual"/>
    <s v="Single deck"/>
    <n v="2"/>
    <s v="High Floor"/>
    <s v="Diesel"/>
    <s v="Euro III"/>
    <s v="No"/>
    <n v="0"/>
    <m/>
    <n v="0"/>
    <n v="0"/>
    <n v="0"/>
    <n v="0"/>
    <d v="2019-12-31T00:00:00"/>
    <n v="13"/>
    <s v="Da"/>
    <m/>
    <s v="Višak"/>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38031C-1080-4709-9872-32413522A2C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List of the vehicles">
  <location ref="A3:D14" firstHeaderRow="0" firstDataRow="1" firstDataCol="1"/>
  <pivotFields count="39">
    <pivotField showAll="0"/>
    <pivotField showAll="0"/>
    <pivotField showAll="0"/>
    <pivotField dataField="1" showAll="0"/>
    <pivotField showAll="0"/>
    <pivotField numFmtId="14" showAll="0"/>
    <pivotField showAll="0"/>
    <pivotField showAll="0"/>
    <pivotField showAll="0"/>
    <pivotField showAll="0"/>
    <pivotField showAll="0"/>
    <pivotField showAll="0"/>
    <pivotField showAll="0"/>
    <pivotField axis="axisRow" showAll="0">
      <items count="8">
        <item x="0"/>
        <item x="5"/>
        <item x="2"/>
        <item x="1"/>
        <item x="6"/>
        <item x="3"/>
        <item x="4"/>
        <item t="default"/>
      </items>
    </pivotField>
    <pivotField axis="axisRow" showAll="0">
      <items count="19">
        <item x="1"/>
        <item x="7"/>
        <item x="17"/>
        <item x="15"/>
        <item x="2"/>
        <item x="6"/>
        <item x="0"/>
        <item x="3"/>
        <item x="10"/>
        <item x="5"/>
        <item x="8"/>
        <item x="11"/>
        <item x="12"/>
        <item x="9"/>
        <item x="4"/>
        <item x="13"/>
        <item x="16"/>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1" showAll="0"/>
    <pivotField dataField="1" numFmtId="3" showAll="0"/>
    <pivotField numFmtId="165" showAll="0"/>
    <pivotField dataField="1" showAll="0"/>
    <pivotField showAll="0"/>
    <pivotField showAll="0"/>
    <pivotField showAll="0"/>
    <pivotField showAll="0"/>
    <pivotField multipleItemSelectionAllowed="1" showAll="0">
      <items count="4">
        <item h="1" x="2"/>
        <item x="1"/>
        <item h="1" x="0"/>
        <item t="default"/>
      </items>
    </pivotField>
  </pivotFields>
  <rowFields count="2">
    <field x="13"/>
    <field x="14"/>
  </rowFields>
  <rowItems count="11">
    <i>
      <x/>
    </i>
    <i r="1">
      <x v="7"/>
    </i>
    <i>
      <x v="2"/>
    </i>
    <i r="1">
      <x v="14"/>
    </i>
    <i>
      <x v="3"/>
    </i>
    <i r="1">
      <x/>
    </i>
    <i>
      <x v="5"/>
    </i>
    <i r="1">
      <x v="9"/>
    </i>
    <i>
      <x v="6"/>
    </i>
    <i r="1">
      <x v="1"/>
    </i>
    <i t="grand">
      <x/>
    </i>
  </rowItems>
  <colFields count="1">
    <field x="-2"/>
  </colFields>
  <colItems count="3">
    <i>
      <x/>
    </i>
    <i i="1">
      <x v="1"/>
    </i>
    <i i="2">
      <x v="2"/>
    </i>
  </colItems>
  <dataFields count="3">
    <dataField name=" NBV 31.12.2020" fld="31" baseField="2" baseItem="0" numFmtId="3"/>
    <dataField name="Age on 31.12.2020" fld="33" subtotal="average" baseField="2" baseItem="0" numFmtId="166"/>
    <dataField name="Quantity" fld="3" subtotal="count" baseField="2"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edlog_za_način_otpisa" xr10:uid="{02095822-B527-4517-99D3-EA60092ED53B}" sourceName="Predlog za način otpisa">
  <pivotTables>
    <pivotTable tabId="2" name="PivotTable1"/>
  </pivotTables>
  <data>
    <tabular pivotCacheId="1841056165">
      <items count="3">
        <i x="2"/>
        <i x="1"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edlog za način otpisa" xr10:uid="{B3FCDB5B-EDBD-4167-9C8D-12344288143F}" cache="Slicer_Predlog_za_način_otpisa" caption="Predlog za način otpisa"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72BA5-5FF4-4043-9577-AE39E91F8DAB}">
  <dimension ref="A3:D14"/>
  <sheetViews>
    <sheetView zoomScale="70" zoomScaleNormal="70" workbookViewId="0">
      <selection activeCell="F27" sqref="F27"/>
    </sheetView>
  </sheetViews>
  <sheetFormatPr defaultRowHeight="14.4" x14ac:dyDescent="0.3"/>
  <cols>
    <col min="1" max="1" width="42" bestFit="1" customWidth="1"/>
    <col min="2" max="2" width="15.77734375" bestFit="1" customWidth="1"/>
    <col min="3" max="3" width="17.5546875" bestFit="1" customWidth="1"/>
    <col min="4" max="4" width="8.6640625" bestFit="1" customWidth="1"/>
  </cols>
  <sheetData>
    <row r="3" spans="1:4" x14ac:dyDescent="0.3">
      <c r="A3" s="16" t="s">
        <v>267</v>
      </c>
      <c r="B3" t="s">
        <v>263</v>
      </c>
      <c r="C3" t="s">
        <v>264</v>
      </c>
      <c r="D3" t="s">
        <v>265</v>
      </c>
    </row>
    <row r="4" spans="1:4" x14ac:dyDescent="0.3">
      <c r="A4" s="17" t="s">
        <v>40</v>
      </c>
      <c r="B4" s="19">
        <v>5475693.5700000003</v>
      </c>
      <c r="C4" s="20">
        <v>8</v>
      </c>
      <c r="D4" s="21">
        <v>2</v>
      </c>
    </row>
    <row r="5" spans="1:4" x14ac:dyDescent="0.3">
      <c r="A5" s="18" t="s">
        <v>112</v>
      </c>
      <c r="B5" s="19">
        <v>5475693.5700000003</v>
      </c>
      <c r="C5" s="20">
        <v>8</v>
      </c>
      <c r="D5" s="21">
        <v>2</v>
      </c>
    </row>
    <row r="6" spans="1:4" x14ac:dyDescent="0.3">
      <c r="A6" s="17" t="s">
        <v>140</v>
      </c>
      <c r="B6" s="19">
        <v>6038767.9800000004</v>
      </c>
      <c r="C6" s="20">
        <v>13</v>
      </c>
      <c r="D6" s="21">
        <v>2</v>
      </c>
    </row>
    <row r="7" spans="1:4" x14ac:dyDescent="0.3">
      <c r="A7" s="18" t="s">
        <v>141</v>
      </c>
      <c r="B7" s="19">
        <v>6038767.9800000004</v>
      </c>
      <c r="C7" s="20">
        <v>13</v>
      </c>
      <c r="D7" s="21">
        <v>2</v>
      </c>
    </row>
    <row r="8" spans="1:4" x14ac:dyDescent="0.3">
      <c r="A8" s="17" t="s">
        <v>65</v>
      </c>
      <c r="B8" s="19">
        <v>2375938.94</v>
      </c>
      <c r="C8" s="20">
        <v>9</v>
      </c>
      <c r="D8" s="21">
        <v>1</v>
      </c>
    </row>
    <row r="9" spans="1:4" x14ac:dyDescent="0.3">
      <c r="A9" s="18" t="s">
        <v>66</v>
      </c>
      <c r="B9" s="19">
        <v>2375938.94</v>
      </c>
      <c r="C9" s="20">
        <v>9</v>
      </c>
      <c r="D9" s="21">
        <v>1</v>
      </c>
    </row>
    <row r="10" spans="1:4" x14ac:dyDescent="0.3">
      <c r="A10" s="17" t="s">
        <v>147</v>
      </c>
      <c r="B10" s="19">
        <v>12271671.460000001</v>
      </c>
      <c r="C10" s="20">
        <v>3</v>
      </c>
      <c r="D10" s="21">
        <v>1</v>
      </c>
    </row>
    <row r="11" spans="1:4" x14ac:dyDescent="0.3">
      <c r="A11" s="18" t="s">
        <v>148</v>
      </c>
      <c r="B11" s="19">
        <v>12271671.460000001</v>
      </c>
      <c r="C11" s="20">
        <v>3</v>
      </c>
      <c r="D11" s="21">
        <v>1</v>
      </c>
    </row>
    <row r="12" spans="1:4" x14ac:dyDescent="0.3">
      <c r="A12" s="17" t="s">
        <v>168</v>
      </c>
      <c r="B12" s="19">
        <v>79541.600000000006</v>
      </c>
      <c r="C12" s="20">
        <v>17</v>
      </c>
      <c r="D12" s="21">
        <v>5</v>
      </c>
    </row>
    <row r="13" spans="1:4" x14ac:dyDescent="0.3">
      <c r="A13" s="18" t="s">
        <v>169</v>
      </c>
      <c r="B13" s="19">
        <v>79541.600000000006</v>
      </c>
      <c r="C13" s="20">
        <v>17</v>
      </c>
      <c r="D13" s="21">
        <v>5</v>
      </c>
    </row>
    <row r="14" spans="1:4" x14ac:dyDescent="0.3">
      <c r="A14" s="17" t="s">
        <v>262</v>
      </c>
      <c r="B14" s="19">
        <v>26241613.550000004</v>
      </c>
      <c r="C14" s="20">
        <v>12.636363636363637</v>
      </c>
      <c r="D14" s="21">
        <v>11</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BA67D-4176-4FB9-A66F-FA5CBC18F744}">
  <dimension ref="A1:LP61"/>
  <sheetViews>
    <sheetView zoomScale="60" zoomScaleNormal="60" workbookViewId="0">
      <pane xSplit="4" topLeftCell="M1" activePane="topRight" state="frozen"/>
      <selection pane="topRight" activeCell="AA56" sqref="AA56:AM56"/>
    </sheetView>
  </sheetViews>
  <sheetFormatPr defaultRowHeight="10.199999999999999" x14ac:dyDescent="0.2"/>
  <cols>
    <col min="1" max="1" width="7.6640625" style="23" bestFit="1" customWidth="1"/>
    <col min="2" max="2" width="8.21875" style="6" bestFit="1" customWidth="1"/>
    <col min="3" max="3" width="7.88671875" style="6" bestFit="1" customWidth="1"/>
    <col min="4" max="4" width="5.44140625" style="6" customWidth="1"/>
    <col min="5" max="5" width="16" style="6" customWidth="1"/>
    <col min="6" max="6" width="8.5546875" style="6" bestFit="1" customWidth="1"/>
    <col min="7" max="7" width="16" style="6" bestFit="1" customWidth="1"/>
    <col min="8" max="8" width="9.88671875" style="6" customWidth="1"/>
    <col min="9" max="9" width="8.88671875" style="6" customWidth="1"/>
    <col min="10" max="10" width="11" style="6" customWidth="1"/>
    <col min="11" max="11" width="8.77734375" style="6" customWidth="1"/>
    <col min="12" max="12" width="19.109375" style="6" customWidth="1"/>
    <col min="13" max="13" width="9" style="6" customWidth="1"/>
    <col min="14" max="14" width="28.33203125" style="6" bestFit="1" customWidth="1"/>
    <col min="15" max="15" width="11.5546875" style="6" bestFit="1" customWidth="1"/>
    <col min="16" max="16" width="28.33203125" style="6" customWidth="1"/>
    <col min="17" max="17" width="11.5546875" style="6" customWidth="1"/>
    <col min="18" max="18" width="8.77734375" style="6" bestFit="1" customWidth="1"/>
    <col min="19" max="19" width="11.77734375" style="6" bestFit="1" customWidth="1"/>
    <col min="20" max="20" width="8.88671875" style="6"/>
    <col min="21" max="21" width="14.109375" style="6" bestFit="1" customWidth="1"/>
    <col min="22" max="22" width="6.33203125" style="6" customWidth="1"/>
    <col min="23" max="23" width="7.44140625" style="6" customWidth="1"/>
    <col min="24" max="24" width="7.21875" style="6" bestFit="1" customWidth="1"/>
    <col min="25" max="25" width="8.44140625" style="6" bestFit="1" customWidth="1"/>
    <col min="26" max="26" width="8.6640625" style="6" bestFit="1" customWidth="1"/>
    <col min="27" max="27" width="10.109375" style="6" bestFit="1" customWidth="1"/>
    <col min="28" max="28" width="6" style="6" bestFit="1" customWidth="1"/>
    <col min="29" max="29" width="7.6640625" style="6" bestFit="1" customWidth="1"/>
    <col min="30" max="30" width="8.44140625" style="6" bestFit="1" customWidth="1"/>
    <col min="31" max="31" width="11.6640625" style="6" bestFit="1" customWidth="1"/>
    <col min="32" max="32" width="8.44140625" style="6" bestFit="1" customWidth="1"/>
    <col min="33" max="33" width="9.109375" style="6" bestFit="1" customWidth="1"/>
    <col min="34" max="34" width="8.44140625" style="6" bestFit="1" customWidth="1"/>
    <col min="35" max="35" width="6.33203125" style="6" bestFit="1" customWidth="1"/>
    <col min="36" max="36" width="19.109375" style="6" bestFit="1" customWidth="1"/>
    <col min="37" max="37" width="17.109375" style="6" bestFit="1" customWidth="1"/>
    <col min="38" max="38" width="1.21875" style="6" customWidth="1"/>
    <col min="39" max="39" width="18.77734375" style="6" bestFit="1" customWidth="1"/>
    <col min="40" max="16384" width="8.88671875" style="6"/>
  </cols>
  <sheetData>
    <row r="1" spans="1:39" ht="30.6" x14ac:dyDescent="0.2">
      <c r="A1" s="22" t="s">
        <v>0</v>
      </c>
      <c r="B1" s="1" t="s">
        <v>1</v>
      </c>
      <c r="C1" s="1" t="s">
        <v>2</v>
      </c>
      <c r="D1" s="1" t="s">
        <v>3</v>
      </c>
      <c r="E1" s="1" t="s">
        <v>4</v>
      </c>
      <c r="F1" s="1" t="s">
        <v>5</v>
      </c>
      <c r="G1" s="1" t="s">
        <v>6</v>
      </c>
      <c r="H1" s="1" t="s">
        <v>7</v>
      </c>
      <c r="I1" s="1" t="s">
        <v>8</v>
      </c>
      <c r="J1" s="1" t="s">
        <v>9</v>
      </c>
      <c r="K1" s="1" t="s">
        <v>10</v>
      </c>
      <c r="L1" s="1" t="s">
        <v>11</v>
      </c>
      <c r="M1" s="2" t="s">
        <v>12</v>
      </c>
      <c r="N1" s="1" t="s">
        <v>13</v>
      </c>
      <c r="O1" s="1" t="s">
        <v>14</v>
      </c>
      <c r="P1" s="1" t="s">
        <v>15</v>
      </c>
      <c r="Q1" s="1" t="s">
        <v>16</v>
      </c>
      <c r="R1" s="1" t="s">
        <v>17</v>
      </c>
      <c r="S1" s="1" t="s">
        <v>18</v>
      </c>
      <c r="T1" s="1" t="s">
        <v>19</v>
      </c>
      <c r="U1" s="1" t="s">
        <v>14</v>
      </c>
      <c r="V1" s="1" t="s">
        <v>20</v>
      </c>
      <c r="W1" s="1" t="s">
        <v>21</v>
      </c>
      <c r="X1" s="1" t="s">
        <v>22</v>
      </c>
      <c r="Y1" s="1" t="s">
        <v>23</v>
      </c>
      <c r="Z1" s="1" t="s">
        <v>24</v>
      </c>
      <c r="AA1" s="1" t="s">
        <v>25</v>
      </c>
      <c r="AB1" s="1" t="s">
        <v>26</v>
      </c>
      <c r="AC1" s="1" t="s">
        <v>27</v>
      </c>
      <c r="AD1" s="1" t="s">
        <v>28</v>
      </c>
      <c r="AE1" s="1" t="s">
        <v>29</v>
      </c>
      <c r="AF1" s="3" t="s">
        <v>30</v>
      </c>
      <c r="AG1" s="4" t="s">
        <v>31</v>
      </c>
      <c r="AH1" s="1" t="s">
        <v>32</v>
      </c>
      <c r="AI1" s="1" t="s">
        <v>33</v>
      </c>
      <c r="AJ1" s="1" t="s">
        <v>34</v>
      </c>
      <c r="AK1" s="1" t="s">
        <v>35</v>
      </c>
      <c r="AL1" s="5">
        <v>44196</v>
      </c>
      <c r="AM1" s="1" t="s">
        <v>36</v>
      </c>
    </row>
    <row r="2" spans="1:39" x14ac:dyDescent="0.2">
      <c r="A2" s="23">
        <v>1</v>
      </c>
      <c r="B2" s="6" t="s">
        <v>53</v>
      </c>
      <c r="C2" s="6" t="s">
        <v>54</v>
      </c>
      <c r="D2" s="6">
        <v>50002</v>
      </c>
      <c r="E2" s="6" t="s">
        <v>38</v>
      </c>
      <c r="F2" s="7">
        <v>40695</v>
      </c>
      <c r="G2" s="6" t="s">
        <v>55</v>
      </c>
      <c r="H2" s="6" t="s">
        <v>56</v>
      </c>
      <c r="I2" s="6" t="s">
        <v>57</v>
      </c>
      <c r="J2" s="6" t="s">
        <v>58</v>
      </c>
      <c r="K2" s="7"/>
      <c r="M2" s="8"/>
      <c r="N2" s="6" t="s">
        <v>40</v>
      </c>
      <c r="O2" s="6" t="s">
        <v>41</v>
      </c>
      <c r="P2" s="6" t="s">
        <v>40</v>
      </c>
      <c r="Q2" s="6" t="s">
        <v>42</v>
      </c>
      <c r="R2" s="6" t="s">
        <v>43</v>
      </c>
      <c r="S2" s="6" t="s">
        <v>44</v>
      </c>
      <c r="T2" s="6" t="s">
        <v>45</v>
      </c>
      <c r="U2" s="6" t="s">
        <v>46</v>
      </c>
      <c r="V2" s="6">
        <v>2</v>
      </c>
      <c r="W2" s="6" t="s">
        <v>47</v>
      </c>
      <c r="X2" s="6" t="s">
        <v>48</v>
      </c>
      <c r="Y2" s="6" t="s">
        <v>59</v>
      </c>
      <c r="Z2" s="6" t="s">
        <v>50</v>
      </c>
      <c r="AA2" s="6">
        <v>3735660.81</v>
      </c>
      <c r="AB2" s="6">
        <v>50002</v>
      </c>
      <c r="AC2" s="9">
        <v>52372.99</v>
      </c>
      <c r="AD2" s="9">
        <v>3735660.82</v>
      </c>
      <c r="AE2" s="10">
        <v>71.32800361407665</v>
      </c>
      <c r="AF2" s="9">
        <v>3473795.8699999996</v>
      </c>
      <c r="AG2" s="11">
        <v>46203</v>
      </c>
      <c r="AH2" s="6">
        <v>9</v>
      </c>
      <c r="AI2" s="6" t="s">
        <v>51</v>
      </c>
      <c r="AK2" s="6" t="s">
        <v>60</v>
      </c>
      <c r="AL2" s="12"/>
      <c r="AM2" s="13" t="s">
        <v>52</v>
      </c>
    </row>
    <row r="3" spans="1:39" x14ac:dyDescent="0.2">
      <c r="A3" s="23">
        <v>2</v>
      </c>
      <c r="B3" s="6" t="s">
        <v>61</v>
      </c>
      <c r="C3" s="6" t="s">
        <v>37</v>
      </c>
      <c r="D3" s="6">
        <v>50048</v>
      </c>
      <c r="E3" s="6" t="s">
        <v>38</v>
      </c>
      <c r="F3" s="7">
        <v>40907</v>
      </c>
      <c r="G3" s="6" t="s">
        <v>62</v>
      </c>
      <c r="H3" s="6" t="s">
        <v>56</v>
      </c>
      <c r="I3" s="6" t="s">
        <v>63</v>
      </c>
      <c r="J3" s="6" t="s">
        <v>64</v>
      </c>
      <c r="K3" s="7">
        <v>45688</v>
      </c>
      <c r="M3" s="8"/>
      <c r="N3" s="6" t="s">
        <v>65</v>
      </c>
      <c r="O3" s="6" t="s">
        <v>66</v>
      </c>
      <c r="P3" s="6" t="s">
        <v>67</v>
      </c>
      <c r="Q3" s="6" t="s">
        <v>68</v>
      </c>
      <c r="R3" s="6" t="s">
        <v>69</v>
      </c>
      <c r="S3" s="6" t="s">
        <v>70</v>
      </c>
      <c r="T3" s="6" t="s">
        <v>45</v>
      </c>
      <c r="U3" s="6" t="s">
        <v>46</v>
      </c>
      <c r="V3" s="6">
        <v>2</v>
      </c>
      <c r="W3" s="6" t="s">
        <v>47</v>
      </c>
      <c r="X3" s="6" t="s">
        <v>48</v>
      </c>
      <c r="Y3" s="6" t="s">
        <v>59</v>
      </c>
      <c r="Z3" s="6" t="s">
        <v>50</v>
      </c>
      <c r="AA3" s="6">
        <v>2471314.0299999998</v>
      </c>
      <c r="AB3" s="6">
        <v>50048</v>
      </c>
      <c r="AC3" s="9">
        <v>60867.64</v>
      </c>
      <c r="AD3" s="9">
        <v>2680277.14</v>
      </c>
      <c r="AE3" s="10">
        <v>44.034517191729464</v>
      </c>
      <c r="AF3" s="9">
        <v>2375938.94</v>
      </c>
      <c r="AG3" s="11">
        <v>45382</v>
      </c>
      <c r="AH3" s="6">
        <v>9</v>
      </c>
      <c r="AI3" s="6" t="s">
        <v>51</v>
      </c>
      <c r="AJ3" s="6" t="s">
        <v>71</v>
      </c>
      <c r="AK3" s="6" t="s">
        <v>72</v>
      </c>
      <c r="AL3" s="12"/>
      <c r="AM3" s="14" t="s">
        <v>73</v>
      </c>
    </row>
    <row r="4" spans="1:39" x14ac:dyDescent="0.2">
      <c r="A4" s="23">
        <v>3</v>
      </c>
      <c r="B4" s="6" t="s">
        <v>74</v>
      </c>
      <c r="C4" s="6" t="s">
        <v>37</v>
      </c>
      <c r="D4" s="6">
        <v>50067</v>
      </c>
      <c r="E4" s="6" t="s">
        <v>38</v>
      </c>
      <c r="F4" s="7">
        <v>40696</v>
      </c>
      <c r="G4" s="6" t="s">
        <v>75</v>
      </c>
      <c r="H4" s="6" t="s">
        <v>39</v>
      </c>
      <c r="K4" s="7"/>
      <c r="M4" s="8"/>
      <c r="N4" s="6" t="s">
        <v>40</v>
      </c>
      <c r="O4" s="6" t="s">
        <v>76</v>
      </c>
      <c r="P4" s="6" t="s">
        <v>40</v>
      </c>
      <c r="Q4" s="6" t="s">
        <v>42</v>
      </c>
      <c r="R4" s="6" t="s">
        <v>43</v>
      </c>
      <c r="S4" s="6" t="s">
        <v>77</v>
      </c>
      <c r="T4" s="6" t="s">
        <v>78</v>
      </c>
      <c r="U4" s="6" t="s">
        <v>46</v>
      </c>
      <c r="V4" s="6">
        <v>2</v>
      </c>
      <c r="W4" s="6" t="s">
        <v>47</v>
      </c>
      <c r="X4" s="6" t="s">
        <v>48</v>
      </c>
      <c r="Y4" s="6" t="s">
        <v>59</v>
      </c>
      <c r="Z4" s="6" t="s">
        <v>50</v>
      </c>
      <c r="AA4" s="6">
        <v>3557344.02</v>
      </c>
      <c r="AB4" s="6">
        <v>50067</v>
      </c>
      <c r="AC4" s="9">
        <v>55330.96</v>
      </c>
      <c r="AD4" s="9">
        <v>4167952.5</v>
      </c>
      <c r="AE4" s="10">
        <v>75.327673692992136</v>
      </c>
      <c r="AF4" s="9">
        <v>3891297.7</v>
      </c>
      <c r="AG4" s="11">
        <v>46326</v>
      </c>
      <c r="AH4" s="6">
        <v>9</v>
      </c>
      <c r="AI4" s="6" t="s">
        <v>51</v>
      </c>
      <c r="AK4" s="6" t="s">
        <v>60</v>
      </c>
      <c r="AL4" s="12"/>
      <c r="AM4" s="13" t="s">
        <v>52</v>
      </c>
    </row>
    <row r="5" spans="1:39" x14ac:dyDescent="0.2">
      <c r="A5" s="23">
        <v>4</v>
      </c>
      <c r="B5" s="6" t="s">
        <v>79</v>
      </c>
      <c r="C5" s="6" t="s">
        <v>37</v>
      </c>
      <c r="D5" s="6">
        <v>50069</v>
      </c>
      <c r="E5" s="6" t="s">
        <v>38</v>
      </c>
      <c r="F5" s="7">
        <v>40695</v>
      </c>
      <c r="G5" s="6" t="s">
        <v>80</v>
      </c>
      <c r="H5" s="6" t="s">
        <v>39</v>
      </c>
      <c r="K5" s="7"/>
      <c r="M5" s="8"/>
      <c r="N5" s="6" t="s">
        <v>40</v>
      </c>
      <c r="O5" s="6" t="s">
        <v>76</v>
      </c>
      <c r="P5" s="6" t="s">
        <v>40</v>
      </c>
      <c r="Q5" s="6" t="s">
        <v>42</v>
      </c>
      <c r="R5" s="6" t="s">
        <v>43</v>
      </c>
      <c r="S5" s="6" t="s">
        <v>77</v>
      </c>
      <c r="T5" s="6" t="s">
        <v>78</v>
      </c>
      <c r="U5" s="6" t="s">
        <v>46</v>
      </c>
      <c r="V5" s="6">
        <v>2</v>
      </c>
      <c r="W5" s="6" t="s">
        <v>47</v>
      </c>
      <c r="X5" s="6" t="s">
        <v>48</v>
      </c>
      <c r="Y5" s="6" t="s">
        <v>59</v>
      </c>
      <c r="Z5" s="6" t="s">
        <v>50</v>
      </c>
      <c r="AA5" s="6">
        <v>3538240.43</v>
      </c>
      <c r="AB5" s="6">
        <v>50069</v>
      </c>
      <c r="AC5" s="9">
        <v>52073.37</v>
      </c>
      <c r="AD5" s="9">
        <v>3694460.58</v>
      </c>
      <c r="AE5" s="10">
        <v>70.94721505445105</v>
      </c>
      <c r="AF5" s="9">
        <v>3434093.73</v>
      </c>
      <c r="AG5" s="11">
        <v>46173</v>
      </c>
      <c r="AH5" s="6">
        <v>9</v>
      </c>
      <c r="AI5" s="6" t="s">
        <v>51</v>
      </c>
      <c r="AK5" s="6" t="s">
        <v>60</v>
      </c>
      <c r="AL5" s="12"/>
      <c r="AM5" s="13" t="s">
        <v>52</v>
      </c>
    </row>
    <row r="6" spans="1:39" x14ac:dyDescent="0.2">
      <c r="A6" s="23">
        <v>5</v>
      </c>
      <c r="B6" s="6" t="s">
        <v>81</v>
      </c>
      <c r="C6" s="6" t="s">
        <v>54</v>
      </c>
      <c r="D6" s="6">
        <v>50070</v>
      </c>
      <c r="E6" s="6" t="s">
        <v>38</v>
      </c>
      <c r="F6" s="7">
        <v>40484</v>
      </c>
      <c r="G6" s="6" t="s">
        <v>82</v>
      </c>
      <c r="H6" s="6" t="s">
        <v>56</v>
      </c>
      <c r="I6" s="6" t="s">
        <v>57</v>
      </c>
      <c r="J6" s="6" t="s">
        <v>58</v>
      </c>
      <c r="K6" s="7"/>
      <c r="M6" s="8"/>
      <c r="N6" s="6" t="s">
        <v>40</v>
      </c>
      <c r="O6" s="6" t="s">
        <v>76</v>
      </c>
      <c r="P6" s="6" t="s">
        <v>40</v>
      </c>
      <c r="Q6" s="6" t="s">
        <v>42</v>
      </c>
      <c r="R6" s="6" t="s">
        <v>43</v>
      </c>
      <c r="S6" s="6" t="s">
        <v>44</v>
      </c>
      <c r="T6" s="6" t="s">
        <v>45</v>
      </c>
      <c r="U6" s="6" t="s">
        <v>46</v>
      </c>
      <c r="V6" s="6">
        <v>2</v>
      </c>
      <c r="W6" s="6" t="s">
        <v>47</v>
      </c>
      <c r="X6" s="6" t="s">
        <v>48</v>
      </c>
      <c r="Y6" s="6" t="s">
        <v>49</v>
      </c>
      <c r="Z6" s="6" t="s">
        <v>50</v>
      </c>
      <c r="AA6" s="6">
        <v>3557471.49</v>
      </c>
      <c r="AB6" s="6">
        <v>50070</v>
      </c>
      <c r="AC6" s="9">
        <v>55895.81</v>
      </c>
      <c r="AD6" s="9">
        <v>3557471.5</v>
      </c>
      <c r="AE6" s="10">
        <v>63.64469000449229</v>
      </c>
      <c r="AF6" s="9">
        <v>3277992.45</v>
      </c>
      <c r="AG6" s="11">
        <v>45961</v>
      </c>
      <c r="AH6" s="6">
        <v>10</v>
      </c>
      <c r="AI6" s="6" t="s">
        <v>51</v>
      </c>
      <c r="AK6" s="6" t="s">
        <v>60</v>
      </c>
      <c r="AL6" s="12"/>
      <c r="AM6" s="13" t="s">
        <v>52</v>
      </c>
    </row>
    <row r="7" spans="1:39" x14ac:dyDescent="0.2">
      <c r="A7" s="23">
        <v>6</v>
      </c>
      <c r="B7" s="6" t="s">
        <v>83</v>
      </c>
      <c r="C7" s="6" t="s">
        <v>37</v>
      </c>
      <c r="D7" s="6">
        <v>50071</v>
      </c>
      <c r="E7" s="6" t="s">
        <v>38</v>
      </c>
      <c r="F7" s="7">
        <v>40485</v>
      </c>
      <c r="G7" s="6" t="s">
        <v>84</v>
      </c>
      <c r="H7" s="6" t="s">
        <v>39</v>
      </c>
      <c r="K7" s="7"/>
      <c r="M7" s="8"/>
      <c r="N7" s="6" t="s">
        <v>40</v>
      </c>
      <c r="O7" s="6" t="s">
        <v>76</v>
      </c>
      <c r="P7" s="6" t="s">
        <v>40</v>
      </c>
      <c r="Q7" s="6" t="s">
        <v>42</v>
      </c>
      <c r="R7" s="6" t="s">
        <v>43</v>
      </c>
      <c r="S7" s="6" t="s">
        <v>44</v>
      </c>
      <c r="T7" s="6" t="s">
        <v>45</v>
      </c>
      <c r="U7" s="6" t="s">
        <v>46</v>
      </c>
      <c r="V7" s="6">
        <v>2</v>
      </c>
      <c r="W7" s="6" t="s">
        <v>47</v>
      </c>
      <c r="X7" s="6" t="s">
        <v>48</v>
      </c>
      <c r="Y7" s="6" t="s">
        <v>49</v>
      </c>
      <c r="Z7" s="6" t="s">
        <v>50</v>
      </c>
      <c r="AA7" s="6">
        <v>3578623.05</v>
      </c>
      <c r="AB7" s="6">
        <v>50071</v>
      </c>
      <c r="AC7" s="9">
        <v>56108.56</v>
      </c>
      <c r="AD7" s="9">
        <v>3578623.07</v>
      </c>
      <c r="AE7" s="10">
        <v>63.780340646774754</v>
      </c>
      <c r="AF7" s="9">
        <v>3298080.27</v>
      </c>
      <c r="AG7" s="11">
        <v>45961</v>
      </c>
      <c r="AH7" s="6">
        <v>10</v>
      </c>
      <c r="AI7" s="6" t="s">
        <v>51</v>
      </c>
      <c r="AK7" s="6" t="s">
        <v>60</v>
      </c>
      <c r="AL7" s="12"/>
      <c r="AM7" s="13" t="s">
        <v>52</v>
      </c>
    </row>
    <row r="8" spans="1:39" x14ac:dyDescent="0.2">
      <c r="A8" s="23">
        <v>7</v>
      </c>
      <c r="B8" s="6" t="s">
        <v>85</v>
      </c>
      <c r="C8" s="6" t="s">
        <v>86</v>
      </c>
      <c r="D8" s="6">
        <v>50073</v>
      </c>
      <c r="E8" s="6" t="s">
        <v>38</v>
      </c>
      <c r="F8" s="7">
        <v>40696</v>
      </c>
      <c r="G8" s="6" t="s">
        <v>87</v>
      </c>
      <c r="H8" s="6" t="s">
        <v>39</v>
      </c>
      <c r="K8" s="7"/>
      <c r="M8" s="8"/>
      <c r="N8" s="6" t="s">
        <v>40</v>
      </c>
      <c r="O8" s="6" t="s">
        <v>76</v>
      </c>
      <c r="P8" s="6" t="s">
        <v>40</v>
      </c>
      <c r="Q8" s="6" t="s">
        <v>42</v>
      </c>
      <c r="R8" s="6" t="s">
        <v>43</v>
      </c>
      <c r="S8" s="6" t="s">
        <v>77</v>
      </c>
      <c r="T8" s="6" t="s">
        <v>78</v>
      </c>
      <c r="U8" s="6" t="s">
        <v>46</v>
      </c>
      <c r="V8" s="6">
        <v>2</v>
      </c>
      <c r="W8" s="6" t="s">
        <v>47</v>
      </c>
      <c r="X8" s="6" t="s">
        <v>48</v>
      </c>
      <c r="Y8" s="6" t="s">
        <v>59</v>
      </c>
      <c r="Z8" s="6" t="s">
        <v>50</v>
      </c>
      <c r="AA8" s="6">
        <v>3805688.33</v>
      </c>
      <c r="AB8" s="6">
        <v>50073</v>
      </c>
      <c r="AC8" s="9">
        <v>53710.64</v>
      </c>
      <c r="AD8" s="9">
        <v>3805688.34</v>
      </c>
      <c r="AE8" s="10">
        <v>70.85538991901791</v>
      </c>
      <c r="AF8" s="9">
        <v>3537135.1399999997</v>
      </c>
      <c r="AG8" s="11">
        <v>46173</v>
      </c>
      <c r="AH8" s="6">
        <v>9</v>
      </c>
      <c r="AI8" s="6" t="s">
        <v>51</v>
      </c>
      <c r="AJ8" s="6" t="s">
        <v>88</v>
      </c>
      <c r="AK8" s="6" t="s">
        <v>72</v>
      </c>
      <c r="AL8" s="12"/>
      <c r="AM8" s="13" t="s">
        <v>52</v>
      </c>
    </row>
    <row r="9" spans="1:39" x14ac:dyDescent="0.2">
      <c r="A9" s="23">
        <v>8</v>
      </c>
      <c r="B9" s="6" t="s">
        <v>89</v>
      </c>
      <c r="C9" s="6" t="s">
        <v>90</v>
      </c>
      <c r="D9" s="6">
        <v>50080</v>
      </c>
      <c r="E9" s="6" t="s">
        <v>38</v>
      </c>
      <c r="F9" s="7">
        <v>38653</v>
      </c>
      <c r="G9" s="6" t="s">
        <v>91</v>
      </c>
      <c r="H9" s="6" t="s">
        <v>92</v>
      </c>
      <c r="I9" s="6" t="s">
        <v>57</v>
      </c>
      <c r="J9" s="6" t="s">
        <v>58</v>
      </c>
      <c r="K9" s="7"/>
      <c r="L9" s="6" t="s">
        <v>93</v>
      </c>
      <c r="M9" s="8"/>
      <c r="N9" s="6" t="s">
        <v>40</v>
      </c>
      <c r="O9" s="6" t="s">
        <v>76</v>
      </c>
      <c r="P9" s="6" t="s">
        <v>40</v>
      </c>
      <c r="Q9" s="6" t="s">
        <v>42</v>
      </c>
      <c r="R9" s="6" t="s">
        <v>43</v>
      </c>
      <c r="S9" s="6" t="s">
        <v>94</v>
      </c>
      <c r="T9" s="6" t="s">
        <v>45</v>
      </c>
      <c r="U9" s="6" t="s">
        <v>46</v>
      </c>
      <c r="V9" s="6">
        <v>2</v>
      </c>
      <c r="W9" s="6" t="s">
        <v>47</v>
      </c>
      <c r="X9" s="6" t="s">
        <v>48</v>
      </c>
      <c r="Y9" s="6" t="s">
        <v>95</v>
      </c>
      <c r="Z9" s="6" t="s">
        <v>96</v>
      </c>
      <c r="AA9" s="6">
        <v>0</v>
      </c>
      <c r="AB9" s="6">
        <v>50080</v>
      </c>
      <c r="AC9" s="9">
        <v>18473.310000000001</v>
      </c>
      <c r="AD9" s="9">
        <v>111144.18</v>
      </c>
      <c r="AE9" s="10">
        <v>6.0164734960870563</v>
      </c>
      <c r="AF9" s="9">
        <v>18777.62999999999</v>
      </c>
      <c r="AG9" s="11">
        <v>44227</v>
      </c>
      <c r="AH9" s="6">
        <v>15</v>
      </c>
      <c r="AI9" s="6" t="s">
        <v>51</v>
      </c>
      <c r="AJ9" s="6" t="s">
        <v>97</v>
      </c>
      <c r="AK9" s="6" t="s">
        <v>72</v>
      </c>
      <c r="AL9" s="12"/>
      <c r="AM9" s="15" t="s">
        <v>98</v>
      </c>
    </row>
    <row r="10" spans="1:39" x14ac:dyDescent="0.2">
      <c r="A10" s="23">
        <v>9</v>
      </c>
      <c r="B10" s="6" t="s">
        <v>99</v>
      </c>
      <c r="C10" s="6" t="s">
        <v>90</v>
      </c>
      <c r="D10" s="6">
        <v>50084</v>
      </c>
      <c r="E10" s="6" t="s">
        <v>38</v>
      </c>
      <c r="F10" s="7">
        <v>38649</v>
      </c>
      <c r="G10" s="6" t="s">
        <v>100</v>
      </c>
      <c r="H10" s="6" t="s">
        <v>92</v>
      </c>
      <c r="I10" s="6" t="s">
        <v>57</v>
      </c>
      <c r="J10" s="6" t="s">
        <v>58</v>
      </c>
      <c r="K10" s="7"/>
      <c r="L10" s="6" t="s">
        <v>93</v>
      </c>
      <c r="M10" s="8"/>
      <c r="N10" s="6" t="s">
        <v>40</v>
      </c>
      <c r="O10" s="6" t="s">
        <v>76</v>
      </c>
      <c r="P10" s="6" t="s">
        <v>40</v>
      </c>
      <c r="Q10" s="6" t="s">
        <v>101</v>
      </c>
      <c r="R10" s="6" t="s">
        <v>43</v>
      </c>
      <c r="S10" s="6" t="s">
        <v>94</v>
      </c>
      <c r="T10" s="6" t="s">
        <v>45</v>
      </c>
      <c r="U10" s="6" t="s">
        <v>46</v>
      </c>
      <c r="V10" s="6">
        <v>2</v>
      </c>
      <c r="W10" s="6" t="s">
        <v>47</v>
      </c>
      <c r="X10" s="6" t="s">
        <v>48</v>
      </c>
      <c r="Y10" s="6" t="s">
        <v>95</v>
      </c>
      <c r="Z10" s="6" t="s">
        <v>96</v>
      </c>
      <c r="AA10" s="6">
        <v>0</v>
      </c>
      <c r="AB10" s="6">
        <v>50084</v>
      </c>
      <c r="AC10" s="9">
        <v>33966.46</v>
      </c>
      <c r="AD10" s="9">
        <v>0</v>
      </c>
      <c r="AE10" s="10">
        <v>0</v>
      </c>
      <c r="AF10" s="9">
        <v>0</v>
      </c>
      <c r="AG10" s="11">
        <v>44043</v>
      </c>
      <c r="AH10" s="6">
        <v>15</v>
      </c>
      <c r="AI10" s="6" t="s">
        <v>51</v>
      </c>
      <c r="AJ10" s="6" t="s">
        <v>97</v>
      </c>
      <c r="AK10" s="6" t="s">
        <v>72</v>
      </c>
      <c r="AL10" s="12"/>
      <c r="AM10" s="15" t="s">
        <v>98</v>
      </c>
    </row>
    <row r="11" spans="1:39" x14ac:dyDescent="0.2">
      <c r="A11" s="23">
        <v>10</v>
      </c>
      <c r="B11" s="6" t="s">
        <v>102</v>
      </c>
      <c r="C11" s="6" t="s">
        <v>86</v>
      </c>
      <c r="D11" s="6">
        <v>50086</v>
      </c>
      <c r="E11" s="6" t="s">
        <v>38</v>
      </c>
      <c r="F11" s="7">
        <v>38534</v>
      </c>
      <c r="G11" s="6" t="s">
        <v>103</v>
      </c>
      <c r="H11" s="6" t="s">
        <v>104</v>
      </c>
      <c r="K11" s="7"/>
      <c r="L11" s="6" t="s">
        <v>105</v>
      </c>
      <c r="M11" s="8">
        <v>43636</v>
      </c>
      <c r="N11" s="6" t="s">
        <v>40</v>
      </c>
      <c r="O11" s="6" t="s">
        <v>76</v>
      </c>
      <c r="P11" s="6" t="s">
        <v>40</v>
      </c>
      <c r="Q11" s="6" t="s">
        <v>42</v>
      </c>
      <c r="R11" s="6" t="s">
        <v>43</v>
      </c>
      <c r="S11" s="6" t="s">
        <v>94</v>
      </c>
      <c r="T11" s="6" t="s">
        <v>45</v>
      </c>
      <c r="U11" s="6" t="s">
        <v>46</v>
      </c>
      <c r="V11" s="6">
        <v>2</v>
      </c>
      <c r="W11" s="6" t="s">
        <v>47</v>
      </c>
      <c r="X11" s="6" t="s">
        <v>48</v>
      </c>
      <c r="Y11" s="6" t="s">
        <v>95</v>
      </c>
      <c r="Z11" s="6" t="s">
        <v>96</v>
      </c>
      <c r="AA11" s="6">
        <v>56617.03</v>
      </c>
      <c r="AB11" s="6">
        <v>50086</v>
      </c>
      <c r="AC11" s="9">
        <v>20381.05</v>
      </c>
      <c r="AD11" s="9">
        <v>56617.03</v>
      </c>
      <c r="AE11" s="10">
        <v>2.7779250823681805</v>
      </c>
      <c r="AF11" s="9">
        <v>0</v>
      </c>
      <c r="AG11" s="11">
        <v>44104</v>
      </c>
      <c r="AH11" s="6">
        <v>15</v>
      </c>
      <c r="AI11" s="6" t="s">
        <v>51</v>
      </c>
      <c r="AK11" s="6" t="s">
        <v>60</v>
      </c>
      <c r="AL11" s="12"/>
      <c r="AM11" s="15" t="s">
        <v>98</v>
      </c>
    </row>
    <row r="12" spans="1:39" x14ac:dyDescent="0.2">
      <c r="A12" s="23">
        <v>11</v>
      </c>
      <c r="B12" s="6" t="s">
        <v>106</v>
      </c>
      <c r="C12" s="6" t="s">
        <v>86</v>
      </c>
      <c r="D12" s="6">
        <v>50090</v>
      </c>
      <c r="E12" s="6" t="s">
        <v>38</v>
      </c>
      <c r="F12" s="7">
        <v>38649</v>
      </c>
      <c r="G12" s="6" t="s">
        <v>107</v>
      </c>
      <c r="H12" s="6" t="s">
        <v>104</v>
      </c>
      <c r="K12" s="7"/>
      <c r="M12" s="8">
        <v>43850</v>
      </c>
      <c r="N12" s="6" t="s">
        <v>40</v>
      </c>
      <c r="O12" s="6" t="s">
        <v>76</v>
      </c>
      <c r="P12" s="6" t="s">
        <v>40</v>
      </c>
      <c r="Q12" s="6" t="s">
        <v>42</v>
      </c>
      <c r="R12" s="6" t="s">
        <v>43</v>
      </c>
      <c r="S12" s="6" t="s">
        <v>94</v>
      </c>
      <c r="T12" s="6" t="s">
        <v>45</v>
      </c>
      <c r="U12" s="6" t="s">
        <v>46</v>
      </c>
      <c r="V12" s="6">
        <v>2</v>
      </c>
      <c r="W12" s="6" t="s">
        <v>47</v>
      </c>
      <c r="X12" s="6" t="s">
        <v>48</v>
      </c>
      <c r="Y12" s="6" t="s">
        <v>95</v>
      </c>
      <c r="Z12" s="6" t="s">
        <v>96</v>
      </c>
      <c r="AA12" s="6">
        <v>90549.01</v>
      </c>
      <c r="AB12" s="6">
        <v>50090</v>
      </c>
      <c r="AC12" s="9">
        <v>17758.32</v>
      </c>
      <c r="AD12" s="9">
        <v>90549.02</v>
      </c>
      <c r="AE12" s="10">
        <v>5.0989631902116868</v>
      </c>
      <c r="AF12" s="9">
        <v>1757.4199999999983</v>
      </c>
      <c r="AG12" s="11">
        <v>44196</v>
      </c>
      <c r="AH12" s="6">
        <v>15</v>
      </c>
      <c r="AI12" s="6" t="s">
        <v>51</v>
      </c>
      <c r="AK12" s="6" t="s">
        <v>60</v>
      </c>
      <c r="AL12" s="12"/>
      <c r="AM12" s="15" t="s">
        <v>98</v>
      </c>
    </row>
    <row r="13" spans="1:39" x14ac:dyDescent="0.2">
      <c r="A13" s="23">
        <v>12</v>
      </c>
      <c r="B13" s="6" t="s">
        <v>108</v>
      </c>
      <c r="C13" s="6" t="s">
        <v>86</v>
      </c>
      <c r="D13" s="6">
        <v>50091</v>
      </c>
      <c r="E13" s="6" t="s">
        <v>38</v>
      </c>
      <c r="F13" s="7">
        <v>38649</v>
      </c>
      <c r="G13" s="6" t="s">
        <v>109</v>
      </c>
      <c r="H13" s="6" t="s">
        <v>104</v>
      </c>
      <c r="K13" s="7"/>
      <c r="L13" s="6" t="s">
        <v>105</v>
      </c>
      <c r="M13" s="8">
        <v>43789</v>
      </c>
      <c r="N13" s="6" t="s">
        <v>40</v>
      </c>
      <c r="O13" s="6" t="s">
        <v>76</v>
      </c>
      <c r="P13" s="6" t="s">
        <v>40</v>
      </c>
      <c r="Q13" s="6" t="s">
        <v>42</v>
      </c>
      <c r="R13" s="6" t="s">
        <v>43</v>
      </c>
      <c r="S13" s="6" t="s">
        <v>94</v>
      </c>
      <c r="T13" s="6" t="s">
        <v>45</v>
      </c>
      <c r="U13" s="6" t="s">
        <v>46</v>
      </c>
      <c r="V13" s="6">
        <v>2</v>
      </c>
      <c r="W13" s="6" t="s">
        <v>47</v>
      </c>
      <c r="X13" s="6" t="s">
        <v>48</v>
      </c>
      <c r="Y13" s="6" t="s">
        <v>95</v>
      </c>
      <c r="Z13" s="6" t="s">
        <v>96</v>
      </c>
      <c r="AA13" s="6">
        <v>153243.94</v>
      </c>
      <c r="AB13" s="6">
        <v>50091</v>
      </c>
      <c r="AC13" s="9">
        <v>21545.13</v>
      </c>
      <c r="AD13" s="9">
        <v>153243.94</v>
      </c>
      <c r="AE13" s="10">
        <v>7.1126950730861216</v>
      </c>
      <c r="AF13" s="9">
        <v>45518.289999999994</v>
      </c>
      <c r="AG13" s="11">
        <v>44255</v>
      </c>
      <c r="AH13" s="6">
        <v>15</v>
      </c>
      <c r="AI13" s="6" t="s">
        <v>51</v>
      </c>
      <c r="AK13" s="6" t="s">
        <v>60</v>
      </c>
      <c r="AL13" s="12"/>
      <c r="AM13" s="15" t="s">
        <v>98</v>
      </c>
    </row>
    <row r="14" spans="1:39" x14ac:dyDescent="0.2">
      <c r="A14" s="23">
        <v>13</v>
      </c>
      <c r="B14" s="6" t="s">
        <v>110</v>
      </c>
      <c r="C14" s="6" t="s">
        <v>37</v>
      </c>
      <c r="D14" s="6">
        <v>50105</v>
      </c>
      <c r="E14" s="6" t="s">
        <v>38</v>
      </c>
      <c r="F14" s="7">
        <v>41115</v>
      </c>
      <c r="G14" s="6" t="s">
        <v>111</v>
      </c>
      <c r="H14" s="6" t="s">
        <v>39</v>
      </c>
      <c r="K14" s="7"/>
      <c r="M14" s="8"/>
      <c r="N14" s="6" t="s">
        <v>40</v>
      </c>
      <c r="O14" s="6" t="s">
        <v>112</v>
      </c>
      <c r="P14" s="6" t="s">
        <v>40</v>
      </c>
      <c r="Q14" s="6" t="s">
        <v>113</v>
      </c>
      <c r="R14" s="6" t="s">
        <v>43</v>
      </c>
      <c r="S14" s="6" t="s">
        <v>114</v>
      </c>
      <c r="T14" s="6" t="s">
        <v>45</v>
      </c>
      <c r="U14" s="6" t="s">
        <v>46</v>
      </c>
      <c r="V14" s="6">
        <v>2</v>
      </c>
      <c r="W14" s="6" t="s">
        <v>115</v>
      </c>
      <c r="X14" s="6" t="s">
        <v>48</v>
      </c>
      <c r="Y14" s="6" t="s">
        <v>59</v>
      </c>
      <c r="Z14" s="6" t="s">
        <v>50</v>
      </c>
      <c r="AA14" s="6">
        <v>3059741.55</v>
      </c>
      <c r="AB14" s="6">
        <v>50105</v>
      </c>
      <c r="AC14" s="9">
        <v>64113.54</v>
      </c>
      <c r="AD14" s="9">
        <v>3059741.56</v>
      </c>
      <c r="AE14" s="10">
        <v>47.7237968766036</v>
      </c>
      <c r="AF14" s="9">
        <v>2739173.86</v>
      </c>
      <c r="AG14" s="11">
        <v>45473</v>
      </c>
      <c r="AH14" s="6">
        <v>8</v>
      </c>
      <c r="AI14" s="6" t="s">
        <v>51</v>
      </c>
      <c r="AJ14" s="6" t="s">
        <v>116</v>
      </c>
      <c r="AK14" s="6" t="s">
        <v>72</v>
      </c>
      <c r="AL14" s="12"/>
      <c r="AM14" s="14" t="s">
        <v>73</v>
      </c>
    </row>
    <row r="15" spans="1:39" x14ac:dyDescent="0.2">
      <c r="A15" s="23">
        <v>14</v>
      </c>
      <c r="B15" s="6" t="s">
        <v>117</v>
      </c>
      <c r="C15" s="6" t="s">
        <v>86</v>
      </c>
      <c r="D15" s="6">
        <v>50111</v>
      </c>
      <c r="E15" s="6" t="s">
        <v>38</v>
      </c>
      <c r="F15" s="7">
        <v>39055</v>
      </c>
      <c r="G15" s="6" t="s">
        <v>118</v>
      </c>
      <c r="H15" s="6" t="s">
        <v>104</v>
      </c>
      <c r="K15" s="7"/>
      <c r="M15" s="8">
        <v>43850</v>
      </c>
      <c r="N15" s="6" t="s">
        <v>40</v>
      </c>
      <c r="O15" s="6" t="s">
        <v>112</v>
      </c>
      <c r="P15" s="6" t="s">
        <v>40</v>
      </c>
      <c r="Q15" s="6" t="s">
        <v>113</v>
      </c>
      <c r="R15" s="6" t="s">
        <v>43</v>
      </c>
      <c r="S15" s="6" t="s">
        <v>114</v>
      </c>
      <c r="T15" s="6" t="s">
        <v>45</v>
      </c>
      <c r="U15" s="6" t="s">
        <v>46</v>
      </c>
      <c r="V15" s="6">
        <v>2</v>
      </c>
      <c r="W15" s="6" t="s">
        <v>115</v>
      </c>
      <c r="X15" s="6" t="s">
        <v>48</v>
      </c>
      <c r="Y15" s="6" t="s">
        <v>59</v>
      </c>
      <c r="Z15" s="6" t="s">
        <v>50</v>
      </c>
      <c r="AA15" s="6">
        <v>0</v>
      </c>
      <c r="AB15" s="6">
        <v>50111</v>
      </c>
      <c r="AC15" s="9">
        <v>14067.53</v>
      </c>
      <c r="AD15" s="9">
        <v>0</v>
      </c>
      <c r="AE15" s="10">
        <v>0</v>
      </c>
      <c r="AF15" s="9">
        <v>0</v>
      </c>
      <c r="AG15" s="11">
        <v>44043</v>
      </c>
      <c r="AH15" s="6">
        <v>14</v>
      </c>
      <c r="AI15" s="6" t="s">
        <v>51</v>
      </c>
      <c r="AK15" s="6" t="s">
        <v>60</v>
      </c>
      <c r="AL15" s="12"/>
      <c r="AM15" s="15" t="s">
        <v>98</v>
      </c>
    </row>
    <row r="16" spans="1:39" x14ac:dyDescent="0.2">
      <c r="A16" s="23">
        <v>15</v>
      </c>
      <c r="B16" s="6" t="s">
        <v>119</v>
      </c>
      <c r="C16" s="6" t="s">
        <v>90</v>
      </c>
      <c r="D16" s="6">
        <v>50119</v>
      </c>
      <c r="E16" s="6" t="s">
        <v>38</v>
      </c>
      <c r="F16" s="7">
        <v>38531</v>
      </c>
      <c r="G16" s="6" t="s">
        <v>120</v>
      </c>
      <c r="H16" s="6" t="s">
        <v>56</v>
      </c>
      <c r="I16" s="6" t="s">
        <v>57</v>
      </c>
      <c r="J16" s="6" t="s">
        <v>58</v>
      </c>
      <c r="K16" s="7"/>
      <c r="M16" s="8"/>
      <c r="N16" s="6" t="s">
        <v>40</v>
      </c>
      <c r="O16" s="6" t="s">
        <v>76</v>
      </c>
      <c r="P16" s="6" t="s">
        <v>40</v>
      </c>
      <c r="Q16" s="6" t="s">
        <v>101</v>
      </c>
      <c r="R16" s="6" t="s">
        <v>43</v>
      </c>
      <c r="S16" s="6" t="s">
        <v>94</v>
      </c>
      <c r="T16" s="6" t="s">
        <v>45</v>
      </c>
      <c r="U16" s="6" t="s">
        <v>46</v>
      </c>
      <c r="V16" s="6">
        <v>2</v>
      </c>
      <c r="W16" s="6" t="s">
        <v>47</v>
      </c>
      <c r="X16" s="6" t="s">
        <v>48</v>
      </c>
      <c r="Y16" s="6" t="s">
        <v>95</v>
      </c>
      <c r="Z16" s="6" t="s">
        <v>96</v>
      </c>
      <c r="AA16" s="6">
        <v>130586.98</v>
      </c>
      <c r="AB16" s="6">
        <v>50119</v>
      </c>
      <c r="AC16" s="9">
        <v>26249.66</v>
      </c>
      <c r="AD16" s="9">
        <v>130586.99</v>
      </c>
      <c r="AE16" s="10">
        <v>4.9748069117847624</v>
      </c>
      <c r="AF16" s="9">
        <v>0</v>
      </c>
      <c r="AG16" s="11">
        <v>44165</v>
      </c>
      <c r="AH16" s="6">
        <v>15</v>
      </c>
      <c r="AI16" s="6" t="s">
        <v>51</v>
      </c>
      <c r="AJ16" s="6" t="s">
        <v>97</v>
      </c>
      <c r="AK16" s="6" t="s">
        <v>72</v>
      </c>
      <c r="AL16" s="12"/>
      <c r="AM16" s="15" t="s">
        <v>98</v>
      </c>
    </row>
    <row r="17" spans="1:39" x14ac:dyDescent="0.2">
      <c r="A17" s="23">
        <v>16</v>
      </c>
      <c r="B17" s="6" t="s">
        <v>121</v>
      </c>
      <c r="C17" s="6" t="s">
        <v>122</v>
      </c>
      <c r="D17" s="6">
        <v>50126</v>
      </c>
      <c r="E17" s="6" t="s">
        <v>38</v>
      </c>
      <c r="F17" s="7">
        <v>38531</v>
      </c>
      <c r="G17" s="6" t="s">
        <v>123</v>
      </c>
      <c r="H17" s="6" t="s">
        <v>104</v>
      </c>
      <c r="K17" s="7"/>
      <c r="M17" s="8"/>
      <c r="N17" s="6" t="s">
        <v>40</v>
      </c>
      <c r="O17" s="6" t="s">
        <v>76</v>
      </c>
      <c r="P17" s="6" t="s">
        <v>40</v>
      </c>
      <c r="Q17" s="6" t="s">
        <v>101</v>
      </c>
      <c r="R17" s="6" t="s">
        <v>43</v>
      </c>
      <c r="S17" s="6" t="s">
        <v>94</v>
      </c>
      <c r="T17" s="6" t="s">
        <v>45</v>
      </c>
      <c r="U17" s="6" t="s">
        <v>46</v>
      </c>
      <c r="V17" s="6">
        <v>2</v>
      </c>
      <c r="W17" s="6" t="s">
        <v>47</v>
      </c>
      <c r="X17" s="6" t="s">
        <v>48</v>
      </c>
      <c r="Y17" s="6" t="s">
        <v>95</v>
      </c>
      <c r="Z17" s="6" t="s">
        <v>96</v>
      </c>
      <c r="AA17" s="6">
        <v>130586.98</v>
      </c>
      <c r="AB17" s="6">
        <v>50126</v>
      </c>
      <c r="AC17" s="9">
        <v>26249.66</v>
      </c>
      <c r="AD17" s="9">
        <v>130586.99</v>
      </c>
      <c r="AE17" s="10">
        <v>4.9748069117847624</v>
      </c>
      <c r="AF17" s="9">
        <v>0</v>
      </c>
      <c r="AG17" s="11">
        <v>44165</v>
      </c>
      <c r="AH17" s="6">
        <v>15</v>
      </c>
      <c r="AI17" s="6" t="s">
        <v>51</v>
      </c>
      <c r="AK17" s="6" t="s">
        <v>60</v>
      </c>
      <c r="AL17" s="12"/>
      <c r="AM17" s="15" t="s">
        <v>98</v>
      </c>
    </row>
    <row r="18" spans="1:39" x14ac:dyDescent="0.2">
      <c r="A18" s="23">
        <v>17</v>
      </c>
      <c r="B18" s="6" t="s">
        <v>124</v>
      </c>
      <c r="C18" s="6" t="s">
        <v>125</v>
      </c>
      <c r="D18" s="6">
        <v>50127</v>
      </c>
      <c r="E18" s="6" t="s">
        <v>38</v>
      </c>
      <c r="F18" s="7">
        <v>38534</v>
      </c>
      <c r="G18" s="6" t="s">
        <v>126</v>
      </c>
      <c r="H18" s="6" t="s">
        <v>104</v>
      </c>
      <c r="K18" s="7"/>
      <c r="M18" s="8"/>
      <c r="N18" s="6" t="s">
        <v>40</v>
      </c>
      <c r="O18" s="6" t="s">
        <v>76</v>
      </c>
      <c r="P18" s="6" t="s">
        <v>40</v>
      </c>
      <c r="Q18" s="6" t="s">
        <v>42</v>
      </c>
      <c r="R18" s="6" t="s">
        <v>43</v>
      </c>
      <c r="S18" s="6" t="s">
        <v>94</v>
      </c>
      <c r="T18" s="6" t="s">
        <v>45</v>
      </c>
      <c r="U18" s="6" t="s">
        <v>46</v>
      </c>
      <c r="V18" s="6">
        <v>2</v>
      </c>
      <c r="W18" s="6" t="s">
        <v>47</v>
      </c>
      <c r="X18" s="6" t="s">
        <v>48</v>
      </c>
      <c r="Y18" s="6" t="s">
        <v>95</v>
      </c>
      <c r="Z18" s="6" t="s">
        <v>96</v>
      </c>
      <c r="AA18" s="6">
        <v>0</v>
      </c>
      <c r="AB18" s="6">
        <v>50127</v>
      </c>
      <c r="AC18" s="9">
        <v>21500.12</v>
      </c>
      <c r="AD18" s="9">
        <v>53503.72</v>
      </c>
      <c r="AE18" s="10">
        <v>2.4885312268024551</v>
      </c>
      <c r="AF18" s="9">
        <v>0</v>
      </c>
      <c r="AG18" s="11">
        <v>44104</v>
      </c>
      <c r="AH18" s="6">
        <v>15</v>
      </c>
      <c r="AI18" s="6" t="s">
        <v>51</v>
      </c>
      <c r="AK18" s="6" t="s">
        <v>60</v>
      </c>
      <c r="AL18" s="12"/>
      <c r="AM18" s="15" t="s">
        <v>98</v>
      </c>
    </row>
    <row r="19" spans="1:39" x14ac:dyDescent="0.2">
      <c r="A19" s="23">
        <v>18</v>
      </c>
      <c r="B19" s="6" t="s">
        <v>127</v>
      </c>
      <c r="C19" s="6" t="s">
        <v>90</v>
      </c>
      <c r="D19" s="6">
        <v>50130</v>
      </c>
      <c r="E19" s="6" t="s">
        <v>38</v>
      </c>
      <c r="F19" s="7">
        <v>38649</v>
      </c>
      <c r="G19" s="6" t="s">
        <v>128</v>
      </c>
      <c r="H19" s="6" t="s">
        <v>92</v>
      </c>
      <c r="I19" s="6" t="s">
        <v>57</v>
      </c>
      <c r="J19" s="6" t="s">
        <v>58</v>
      </c>
      <c r="K19" s="7"/>
      <c r="L19" s="6" t="s">
        <v>93</v>
      </c>
      <c r="M19" s="8"/>
      <c r="N19" s="6" t="s">
        <v>40</v>
      </c>
      <c r="O19" s="6" t="s">
        <v>76</v>
      </c>
      <c r="P19" s="6" t="s">
        <v>40</v>
      </c>
      <c r="Q19" s="6" t="s">
        <v>42</v>
      </c>
      <c r="R19" s="6" t="s">
        <v>43</v>
      </c>
      <c r="S19" s="6" t="s">
        <v>94</v>
      </c>
      <c r="T19" s="6" t="s">
        <v>45</v>
      </c>
      <c r="U19" s="6" t="s">
        <v>46</v>
      </c>
      <c r="V19" s="6">
        <v>2</v>
      </c>
      <c r="W19" s="6" t="s">
        <v>47</v>
      </c>
      <c r="X19" s="6" t="s">
        <v>48</v>
      </c>
      <c r="Y19" s="6" t="s">
        <v>95</v>
      </c>
      <c r="Z19" s="6" t="s">
        <v>96</v>
      </c>
      <c r="AA19" s="6">
        <v>0</v>
      </c>
      <c r="AB19" s="6">
        <v>50130</v>
      </c>
      <c r="AC19" s="9">
        <v>13763.3</v>
      </c>
      <c r="AD19" s="9">
        <v>36998.800000000003</v>
      </c>
      <c r="AE19" s="10">
        <v>2.6882215747676796</v>
      </c>
      <c r="AF19" s="9">
        <v>0</v>
      </c>
      <c r="AG19" s="11">
        <v>44104</v>
      </c>
      <c r="AH19" s="6">
        <v>15</v>
      </c>
      <c r="AI19" s="6" t="s">
        <v>51</v>
      </c>
      <c r="AJ19" s="6" t="s">
        <v>97</v>
      </c>
      <c r="AK19" s="6" t="s">
        <v>72</v>
      </c>
      <c r="AL19" s="12"/>
      <c r="AM19" s="15" t="s">
        <v>98</v>
      </c>
    </row>
    <row r="20" spans="1:39" x14ac:dyDescent="0.2">
      <c r="A20" s="23">
        <v>19</v>
      </c>
      <c r="B20" s="6" t="s">
        <v>129</v>
      </c>
      <c r="C20" s="6" t="s">
        <v>54</v>
      </c>
      <c r="D20" s="6">
        <v>50133</v>
      </c>
      <c r="E20" s="6" t="s">
        <v>38</v>
      </c>
      <c r="F20" s="7">
        <v>38653</v>
      </c>
      <c r="G20" s="6" t="s">
        <v>130</v>
      </c>
      <c r="H20" s="6" t="s">
        <v>92</v>
      </c>
      <c r="I20" s="6" t="s">
        <v>57</v>
      </c>
      <c r="J20" s="6" t="s">
        <v>58</v>
      </c>
      <c r="K20" s="7"/>
      <c r="L20" s="6" t="s">
        <v>93</v>
      </c>
      <c r="M20" s="8"/>
      <c r="N20" s="6" t="s">
        <v>40</v>
      </c>
      <c r="O20" s="6" t="s">
        <v>76</v>
      </c>
      <c r="P20" s="6" t="s">
        <v>40</v>
      </c>
      <c r="Q20" s="6" t="s">
        <v>42</v>
      </c>
      <c r="R20" s="6" t="s">
        <v>43</v>
      </c>
      <c r="S20" s="6" t="s">
        <v>94</v>
      </c>
      <c r="T20" s="6" t="s">
        <v>45</v>
      </c>
      <c r="U20" s="6" t="s">
        <v>46</v>
      </c>
      <c r="V20" s="6">
        <v>2</v>
      </c>
      <c r="W20" s="6" t="s">
        <v>47</v>
      </c>
      <c r="X20" s="6" t="s">
        <v>48</v>
      </c>
      <c r="Y20" s="6" t="s">
        <v>95</v>
      </c>
      <c r="Z20" s="6" t="s">
        <v>96</v>
      </c>
      <c r="AA20" s="6">
        <v>0</v>
      </c>
      <c r="AB20" s="6">
        <v>50133</v>
      </c>
      <c r="AC20" s="9">
        <v>14311.65</v>
      </c>
      <c r="AD20" s="9">
        <v>40865.35</v>
      </c>
      <c r="AE20" s="10">
        <v>2.8553905384773941</v>
      </c>
      <c r="AF20" s="9">
        <v>0</v>
      </c>
      <c r="AG20" s="11">
        <v>44104</v>
      </c>
      <c r="AH20" s="6">
        <v>15</v>
      </c>
      <c r="AI20" s="6" t="s">
        <v>51</v>
      </c>
      <c r="AJ20" s="6" t="s">
        <v>97</v>
      </c>
      <c r="AK20" s="6" t="s">
        <v>72</v>
      </c>
      <c r="AL20" s="12"/>
      <c r="AM20" s="15" t="s">
        <v>98</v>
      </c>
    </row>
    <row r="21" spans="1:39" x14ac:dyDescent="0.2">
      <c r="A21" s="23">
        <v>20</v>
      </c>
      <c r="B21" s="6" t="s">
        <v>131</v>
      </c>
      <c r="C21" s="6" t="s">
        <v>37</v>
      </c>
      <c r="D21" s="6">
        <v>50138</v>
      </c>
      <c r="E21" s="6" t="s">
        <v>38</v>
      </c>
      <c r="F21" s="7">
        <v>38649</v>
      </c>
      <c r="G21" s="6" t="s">
        <v>132</v>
      </c>
      <c r="H21" s="6" t="s">
        <v>92</v>
      </c>
      <c r="I21" s="6" t="s">
        <v>57</v>
      </c>
      <c r="J21" s="6" t="s">
        <v>58</v>
      </c>
      <c r="K21" s="7"/>
      <c r="L21" s="6" t="s">
        <v>133</v>
      </c>
      <c r="M21" s="8"/>
      <c r="N21" s="6" t="s">
        <v>40</v>
      </c>
      <c r="O21" s="6" t="s">
        <v>76</v>
      </c>
      <c r="P21" s="6" t="s">
        <v>40</v>
      </c>
      <c r="Q21" s="6" t="s">
        <v>42</v>
      </c>
      <c r="R21" s="6" t="s">
        <v>43</v>
      </c>
      <c r="S21" s="6" t="s">
        <v>94</v>
      </c>
      <c r="T21" s="6" t="s">
        <v>45</v>
      </c>
      <c r="U21" s="6" t="s">
        <v>46</v>
      </c>
      <c r="V21" s="6">
        <v>2</v>
      </c>
      <c r="W21" s="6" t="s">
        <v>47</v>
      </c>
      <c r="X21" s="6" t="s">
        <v>48</v>
      </c>
      <c r="Y21" s="6" t="s">
        <v>95</v>
      </c>
      <c r="Z21" s="6" t="s">
        <v>96</v>
      </c>
      <c r="AA21" s="6">
        <v>93762.03</v>
      </c>
      <c r="AB21" s="6">
        <v>50138</v>
      </c>
      <c r="AC21" s="9">
        <v>16881.060000000001</v>
      </c>
      <c r="AD21" s="9">
        <v>93762.05</v>
      </c>
      <c r="AE21" s="10">
        <v>5.554275027752996</v>
      </c>
      <c r="AF21" s="9">
        <v>9356.75</v>
      </c>
      <c r="AG21" s="11">
        <v>44196</v>
      </c>
      <c r="AH21" s="6">
        <v>15</v>
      </c>
      <c r="AI21" s="6" t="s">
        <v>51</v>
      </c>
      <c r="AK21" s="6" t="s">
        <v>60</v>
      </c>
      <c r="AL21" s="12"/>
      <c r="AM21" s="15" t="s">
        <v>98</v>
      </c>
    </row>
    <row r="22" spans="1:39" x14ac:dyDescent="0.2">
      <c r="A22" s="23">
        <v>21</v>
      </c>
      <c r="B22" s="6" t="s">
        <v>134</v>
      </c>
      <c r="C22" s="6" t="s">
        <v>122</v>
      </c>
      <c r="D22" s="6">
        <v>50141</v>
      </c>
      <c r="E22" s="6" t="s">
        <v>38</v>
      </c>
      <c r="F22" s="7">
        <v>38649</v>
      </c>
      <c r="G22" s="6" t="s">
        <v>135</v>
      </c>
      <c r="H22" s="6" t="s">
        <v>92</v>
      </c>
      <c r="I22" s="6" t="s">
        <v>57</v>
      </c>
      <c r="J22" s="6" t="s">
        <v>58</v>
      </c>
      <c r="K22" s="7"/>
      <c r="L22" s="6" t="s">
        <v>133</v>
      </c>
      <c r="M22" s="8"/>
      <c r="N22" s="6" t="s">
        <v>40</v>
      </c>
      <c r="O22" s="6" t="s">
        <v>76</v>
      </c>
      <c r="P22" s="6" t="s">
        <v>40</v>
      </c>
      <c r="Q22" s="6" t="s">
        <v>42</v>
      </c>
      <c r="R22" s="6" t="s">
        <v>43</v>
      </c>
      <c r="S22" s="6" t="s">
        <v>94</v>
      </c>
      <c r="T22" s="6" t="s">
        <v>45</v>
      </c>
      <c r="U22" s="6" t="s">
        <v>46</v>
      </c>
      <c r="V22" s="6">
        <v>2</v>
      </c>
      <c r="W22" s="6" t="s">
        <v>47</v>
      </c>
      <c r="X22" s="6" t="s">
        <v>48</v>
      </c>
      <c r="Y22" s="6" t="s">
        <v>95</v>
      </c>
      <c r="Z22" s="6" t="s">
        <v>96</v>
      </c>
      <c r="AA22" s="6">
        <v>31123.91</v>
      </c>
      <c r="AB22" s="6">
        <v>50141</v>
      </c>
      <c r="AC22" s="9">
        <v>11577.87</v>
      </c>
      <c r="AD22" s="9">
        <v>31123.91</v>
      </c>
      <c r="AE22" s="10">
        <v>2.688224172494595</v>
      </c>
      <c r="AF22" s="9">
        <v>0</v>
      </c>
      <c r="AG22" s="11">
        <v>44104</v>
      </c>
      <c r="AH22" s="6">
        <v>15</v>
      </c>
      <c r="AI22" s="6" t="s">
        <v>51</v>
      </c>
      <c r="AK22" s="6" t="s">
        <v>60</v>
      </c>
      <c r="AL22" s="12"/>
      <c r="AM22" s="15" t="s">
        <v>98</v>
      </c>
    </row>
    <row r="23" spans="1:39" x14ac:dyDescent="0.2">
      <c r="A23" s="23">
        <v>22</v>
      </c>
      <c r="B23" s="6" t="s">
        <v>136</v>
      </c>
      <c r="C23" s="6" t="s">
        <v>37</v>
      </c>
      <c r="D23" s="6">
        <v>50219</v>
      </c>
      <c r="E23" s="6" t="s">
        <v>137</v>
      </c>
      <c r="F23" s="7">
        <v>39358</v>
      </c>
      <c r="G23" s="6" t="s">
        <v>138</v>
      </c>
      <c r="H23" s="6" t="s">
        <v>56</v>
      </c>
      <c r="I23" s="6" t="s">
        <v>63</v>
      </c>
      <c r="J23" s="6" t="s">
        <v>139</v>
      </c>
      <c r="K23" s="7">
        <v>44346</v>
      </c>
      <c r="M23" s="8"/>
      <c r="N23" s="6" t="s">
        <v>140</v>
      </c>
      <c r="O23" s="6" t="s">
        <v>141</v>
      </c>
      <c r="P23" s="6" t="s">
        <v>140</v>
      </c>
      <c r="Q23" s="6" t="s">
        <v>141</v>
      </c>
      <c r="R23" s="6" t="s">
        <v>142</v>
      </c>
      <c r="S23" s="6" t="s">
        <v>143</v>
      </c>
      <c r="T23" s="6" t="s">
        <v>45</v>
      </c>
      <c r="U23" s="6" t="s">
        <v>144</v>
      </c>
      <c r="V23" s="6">
        <v>2</v>
      </c>
      <c r="W23" s="6" t="s">
        <v>115</v>
      </c>
      <c r="X23" s="6" t="s">
        <v>48</v>
      </c>
      <c r="Y23" s="6" t="s">
        <v>59</v>
      </c>
      <c r="Z23" s="6" t="s">
        <v>50</v>
      </c>
      <c r="AB23" s="6">
        <v>50219</v>
      </c>
      <c r="AC23" s="9">
        <v>82280.92</v>
      </c>
      <c r="AD23" s="9">
        <v>3784922.34</v>
      </c>
      <c r="AE23" s="10">
        <v>46.000000243069714</v>
      </c>
      <c r="AF23" s="9">
        <v>3373517.7399999998</v>
      </c>
      <c r="AG23" s="11">
        <v>45443</v>
      </c>
      <c r="AH23" s="6">
        <v>13</v>
      </c>
      <c r="AI23" s="6" t="s">
        <v>51</v>
      </c>
      <c r="AJ23" s="6" t="s">
        <v>88</v>
      </c>
      <c r="AK23" s="6" t="s">
        <v>72</v>
      </c>
      <c r="AL23" s="12"/>
      <c r="AM23" s="14" t="s">
        <v>73</v>
      </c>
    </row>
    <row r="24" spans="1:39" x14ac:dyDescent="0.2">
      <c r="A24" s="23">
        <v>23</v>
      </c>
      <c r="B24" s="6" t="s">
        <v>145</v>
      </c>
      <c r="C24" s="6" t="s">
        <v>37</v>
      </c>
      <c r="D24" s="6">
        <v>50184</v>
      </c>
      <c r="E24" s="6" t="s">
        <v>38</v>
      </c>
      <c r="F24" s="7">
        <v>42978</v>
      </c>
      <c r="G24" s="6" t="s">
        <v>146</v>
      </c>
      <c r="H24" s="6" t="s">
        <v>104</v>
      </c>
      <c r="K24" s="7"/>
      <c r="M24" s="8">
        <v>43758</v>
      </c>
      <c r="N24" s="6" t="s">
        <v>147</v>
      </c>
      <c r="O24" s="6" t="s">
        <v>148</v>
      </c>
      <c r="P24" s="6" t="s">
        <v>147</v>
      </c>
      <c r="Q24" s="6" t="s">
        <v>148</v>
      </c>
      <c r="R24" s="6" t="s">
        <v>149</v>
      </c>
      <c r="S24" s="6" t="s">
        <v>150</v>
      </c>
      <c r="T24" s="6" t="s">
        <v>45</v>
      </c>
      <c r="U24" s="6" t="s">
        <v>144</v>
      </c>
      <c r="V24" s="6">
        <v>2</v>
      </c>
      <c r="W24" s="6" t="s">
        <v>115</v>
      </c>
      <c r="X24" s="6" t="s">
        <v>48</v>
      </c>
      <c r="Y24" s="6" t="s">
        <v>151</v>
      </c>
      <c r="Z24" s="6" t="s">
        <v>50</v>
      </c>
      <c r="AA24" s="6">
        <v>13012613.460000001</v>
      </c>
      <c r="AB24" s="6">
        <v>50184</v>
      </c>
      <c r="AC24" s="9">
        <v>105789.74</v>
      </c>
      <c r="AD24" s="9">
        <v>12800620.16</v>
      </c>
      <c r="AE24" s="10">
        <v>121.00058247614561</v>
      </c>
      <c r="AF24" s="9">
        <v>12271671.460000001</v>
      </c>
      <c r="AG24" s="11">
        <v>47726</v>
      </c>
      <c r="AH24" s="6">
        <v>3</v>
      </c>
      <c r="AI24" s="6" t="s">
        <v>51</v>
      </c>
      <c r="AJ24" s="6" t="s">
        <v>152</v>
      </c>
      <c r="AK24" s="6" t="s">
        <v>72</v>
      </c>
      <c r="AL24" s="12"/>
      <c r="AM24" s="14" t="s">
        <v>73</v>
      </c>
    </row>
    <row r="25" spans="1:39" x14ac:dyDescent="0.2">
      <c r="A25" s="23">
        <v>24</v>
      </c>
      <c r="B25" s="6" t="s">
        <v>153</v>
      </c>
      <c r="C25" s="6" t="s">
        <v>86</v>
      </c>
      <c r="D25" s="6">
        <v>50202</v>
      </c>
      <c r="E25" s="6" t="s">
        <v>137</v>
      </c>
      <c r="F25" s="7">
        <v>39358</v>
      </c>
      <c r="G25" s="6" t="s">
        <v>154</v>
      </c>
      <c r="H25" s="6" t="s">
        <v>39</v>
      </c>
      <c r="K25" s="7"/>
      <c r="M25" s="8"/>
      <c r="N25" s="6" t="s">
        <v>140</v>
      </c>
      <c r="O25" s="6" t="s">
        <v>141</v>
      </c>
      <c r="P25" s="6" t="s">
        <v>140</v>
      </c>
      <c r="Q25" s="6" t="s">
        <v>141</v>
      </c>
      <c r="R25" s="6" t="s">
        <v>142</v>
      </c>
      <c r="S25" s="6" t="s">
        <v>143</v>
      </c>
      <c r="T25" s="6" t="s">
        <v>45</v>
      </c>
      <c r="U25" s="6" t="s">
        <v>144</v>
      </c>
      <c r="V25" s="6">
        <v>2</v>
      </c>
      <c r="W25" s="6" t="s">
        <v>115</v>
      </c>
      <c r="X25" s="6" t="s">
        <v>48</v>
      </c>
      <c r="Y25" s="6" t="s">
        <v>59</v>
      </c>
      <c r="Z25" s="6" t="s">
        <v>50</v>
      </c>
      <c r="AB25" s="6">
        <v>50202</v>
      </c>
      <c r="AC25" s="9">
        <v>82746.149999999994</v>
      </c>
      <c r="AD25" s="9">
        <v>3078980.99</v>
      </c>
      <c r="AE25" s="10">
        <v>37.209960705120423</v>
      </c>
      <c r="AF25" s="9">
        <v>2665250.2400000002</v>
      </c>
      <c r="AG25" s="11">
        <v>45169</v>
      </c>
      <c r="AH25" s="6">
        <v>13</v>
      </c>
      <c r="AI25" s="6" t="s">
        <v>51</v>
      </c>
      <c r="AJ25" s="6" t="s">
        <v>88</v>
      </c>
      <c r="AK25" s="6" t="s">
        <v>72</v>
      </c>
      <c r="AL25" s="12"/>
      <c r="AM25" s="14" t="s">
        <v>73</v>
      </c>
    </row>
    <row r="26" spans="1:39" x14ac:dyDescent="0.2">
      <c r="A26" s="23">
        <v>25</v>
      </c>
      <c r="B26" s="6" t="s">
        <v>155</v>
      </c>
      <c r="C26" s="6" t="s">
        <v>54</v>
      </c>
      <c r="D26" s="6">
        <v>55018</v>
      </c>
      <c r="E26" s="6" t="s">
        <v>38</v>
      </c>
      <c r="F26" s="7">
        <v>39402</v>
      </c>
      <c r="G26" s="6" t="s">
        <v>156</v>
      </c>
      <c r="H26" s="6" t="s">
        <v>56</v>
      </c>
      <c r="I26" s="6" t="s">
        <v>57</v>
      </c>
      <c r="J26" s="6" t="s">
        <v>58</v>
      </c>
      <c r="K26" s="7"/>
      <c r="M26" s="8"/>
      <c r="N26" s="6" t="s">
        <v>40</v>
      </c>
      <c r="O26" s="6" t="s">
        <v>157</v>
      </c>
      <c r="P26" s="6" t="s">
        <v>40</v>
      </c>
      <c r="Q26" s="6" t="s">
        <v>101</v>
      </c>
      <c r="R26" s="6" t="s">
        <v>43</v>
      </c>
      <c r="S26" s="6" t="s">
        <v>94</v>
      </c>
      <c r="T26" s="6" t="s">
        <v>78</v>
      </c>
      <c r="U26" s="6" t="s">
        <v>46</v>
      </c>
      <c r="V26" s="6">
        <v>2</v>
      </c>
      <c r="W26" s="6" t="s">
        <v>47</v>
      </c>
      <c r="X26" s="6" t="s">
        <v>48</v>
      </c>
      <c r="Y26" s="6" t="s">
        <v>95</v>
      </c>
      <c r="Z26" s="6" t="s">
        <v>96</v>
      </c>
      <c r="AA26" s="6">
        <v>1155172.3600000001</v>
      </c>
      <c r="AB26" s="6">
        <v>55018</v>
      </c>
      <c r="AC26" s="9">
        <v>42040.86</v>
      </c>
      <c r="AD26" s="9">
        <v>1155172.3600000001</v>
      </c>
      <c r="AE26" s="10">
        <v>27.477372251661837</v>
      </c>
      <c r="AF26" s="9">
        <v>944968.06</v>
      </c>
      <c r="AG26" s="11">
        <v>44865</v>
      </c>
      <c r="AH26" s="6">
        <v>13</v>
      </c>
      <c r="AI26" s="6" t="s">
        <v>51</v>
      </c>
      <c r="AJ26" s="6" t="s">
        <v>88</v>
      </c>
      <c r="AK26" s="6" t="s">
        <v>72</v>
      </c>
      <c r="AL26" s="12"/>
      <c r="AM26" s="15" t="s">
        <v>98</v>
      </c>
    </row>
    <row r="27" spans="1:39" x14ac:dyDescent="0.2">
      <c r="A27" s="23">
        <v>26</v>
      </c>
      <c r="B27" s="6" t="s">
        <v>158</v>
      </c>
      <c r="C27" s="6" t="s">
        <v>159</v>
      </c>
      <c r="D27" s="6">
        <v>55019</v>
      </c>
      <c r="E27" s="6" t="s">
        <v>38</v>
      </c>
      <c r="F27" s="7">
        <v>39402</v>
      </c>
      <c r="G27" s="6" t="s">
        <v>160</v>
      </c>
      <c r="H27" s="6" t="s">
        <v>104</v>
      </c>
      <c r="K27" s="7"/>
      <c r="L27" s="6" t="s">
        <v>161</v>
      </c>
      <c r="M27" s="8">
        <v>43544</v>
      </c>
      <c r="N27" s="6" t="s">
        <v>40</v>
      </c>
      <c r="O27" s="6" t="s">
        <v>157</v>
      </c>
      <c r="P27" s="6" t="s">
        <v>40</v>
      </c>
      <c r="Q27" s="6" t="s">
        <v>101</v>
      </c>
      <c r="R27" s="6" t="s">
        <v>43</v>
      </c>
      <c r="S27" s="6" t="s">
        <v>94</v>
      </c>
      <c r="T27" s="6" t="s">
        <v>78</v>
      </c>
      <c r="U27" s="6" t="s">
        <v>46</v>
      </c>
      <c r="V27" s="6">
        <v>2</v>
      </c>
      <c r="W27" s="6" t="s">
        <v>47</v>
      </c>
      <c r="X27" s="6" t="s">
        <v>48</v>
      </c>
      <c r="Y27" s="6" t="s">
        <v>95</v>
      </c>
      <c r="Z27" s="6" t="s">
        <v>96</v>
      </c>
      <c r="AA27" s="6">
        <v>1155172.3600000001</v>
      </c>
      <c r="AB27" s="6">
        <v>55019</v>
      </c>
      <c r="AC27" s="9">
        <v>42040.86</v>
      </c>
      <c r="AD27" s="9">
        <v>1155172.3600000001</v>
      </c>
      <c r="AE27" s="10">
        <v>27.477372251661837</v>
      </c>
      <c r="AF27" s="9">
        <v>944968.06</v>
      </c>
      <c r="AG27" s="11">
        <v>44865</v>
      </c>
      <c r="AH27" s="6">
        <v>13</v>
      </c>
      <c r="AI27" s="6" t="s">
        <v>51</v>
      </c>
      <c r="AJ27" s="6" t="s">
        <v>88</v>
      </c>
      <c r="AK27" s="6" t="s">
        <v>60</v>
      </c>
      <c r="AL27" s="12"/>
      <c r="AM27" s="15" t="s">
        <v>98</v>
      </c>
    </row>
    <row r="28" spans="1:39" x14ac:dyDescent="0.2">
      <c r="A28" s="23">
        <v>27</v>
      </c>
      <c r="B28" s="6" t="s">
        <v>162</v>
      </c>
      <c r="C28" s="6" t="s">
        <v>37</v>
      </c>
      <c r="D28" s="6">
        <v>55028</v>
      </c>
      <c r="E28" s="6" t="s">
        <v>38</v>
      </c>
      <c r="F28" s="7">
        <v>40500</v>
      </c>
      <c r="G28" s="6" t="s">
        <v>163</v>
      </c>
      <c r="H28" s="6" t="s">
        <v>39</v>
      </c>
      <c r="K28" s="7"/>
      <c r="M28" s="8"/>
      <c r="N28" s="6" t="s">
        <v>40</v>
      </c>
      <c r="O28" s="6" t="s">
        <v>41</v>
      </c>
      <c r="P28" s="6" t="s">
        <v>40</v>
      </c>
      <c r="Q28" s="6" t="s">
        <v>42</v>
      </c>
      <c r="R28" s="6" t="s">
        <v>43</v>
      </c>
      <c r="S28" s="6" t="s">
        <v>164</v>
      </c>
      <c r="T28" s="6" t="s">
        <v>78</v>
      </c>
      <c r="U28" s="6" t="s">
        <v>46</v>
      </c>
      <c r="V28" s="6">
        <v>2</v>
      </c>
      <c r="W28" s="6" t="s">
        <v>47</v>
      </c>
      <c r="X28" s="6" t="s">
        <v>48</v>
      </c>
      <c r="Y28" s="6" t="s">
        <v>49</v>
      </c>
      <c r="Z28" s="6" t="s">
        <v>50</v>
      </c>
      <c r="AA28" s="6">
        <v>2852862.2</v>
      </c>
      <c r="AB28" s="6">
        <v>55028</v>
      </c>
      <c r="AC28" s="9">
        <v>48197.71</v>
      </c>
      <c r="AD28" s="9">
        <v>3256024.88</v>
      </c>
      <c r="AE28" s="10">
        <v>67.555592993940991</v>
      </c>
      <c r="AF28" s="9">
        <v>3015036.33</v>
      </c>
      <c r="AG28" s="11">
        <v>46081</v>
      </c>
      <c r="AH28" s="6">
        <v>10</v>
      </c>
      <c r="AI28" s="6" t="s">
        <v>51</v>
      </c>
      <c r="AJ28" s="6" t="s">
        <v>165</v>
      </c>
      <c r="AK28" s="6" t="s">
        <v>72</v>
      </c>
      <c r="AL28" s="12"/>
      <c r="AM28" s="13" t="s">
        <v>52</v>
      </c>
    </row>
    <row r="29" spans="1:39" x14ac:dyDescent="0.2">
      <c r="A29" s="23">
        <v>28</v>
      </c>
      <c r="B29" s="6" t="s">
        <v>166</v>
      </c>
      <c r="C29" s="6" t="s">
        <v>54</v>
      </c>
      <c r="D29" s="6">
        <v>55048</v>
      </c>
      <c r="E29" s="6" t="s">
        <v>137</v>
      </c>
      <c r="F29" s="7">
        <v>37792</v>
      </c>
      <c r="G29" s="6" t="s">
        <v>167</v>
      </c>
      <c r="H29" s="6" t="s">
        <v>104</v>
      </c>
      <c r="K29" s="7"/>
      <c r="L29" s="6" t="s">
        <v>105</v>
      </c>
      <c r="M29" s="8">
        <v>43789</v>
      </c>
      <c r="N29" s="6" t="s">
        <v>168</v>
      </c>
      <c r="O29" s="6" t="s">
        <v>169</v>
      </c>
      <c r="P29" s="6" t="s">
        <v>168</v>
      </c>
      <c r="Q29" s="6" t="s">
        <v>169</v>
      </c>
      <c r="R29" s="6" t="s">
        <v>149</v>
      </c>
      <c r="S29" s="6" t="s">
        <v>170</v>
      </c>
      <c r="T29" s="6" t="s">
        <v>45</v>
      </c>
      <c r="U29" s="6" t="s">
        <v>46</v>
      </c>
      <c r="V29" s="6">
        <v>2</v>
      </c>
      <c r="W29" s="6" t="s">
        <v>171</v>
      </c>
      <c r="X29" s="6" t="s">
        <v>48</v>
      </c>
      <c r="Y29" s="6" t="s">
        <v>95</v>
      </c>
      <c r="Z29" s="6" t="s">
        <v>96</v>
      </c>
      <c r="AA29" s="6">
        <v>0</v>
      </c>
      <c r="AB29" s="6">
        <v>55048</v>
      </c>
      <c r="AC29" s="9">
        <v>54114.89</v>
      </c>
      <c r="AD29" s="9">
        <v>0.01</v>
      </c>
      <c r="AE29" s="10">
        <v>1.8479202304578277E-7</v>
      </c>
      <c r="AF29" s="9">
        <v>0</v>
      </c>
      <c r="AG29" s="11">
        <v>44043</v>
      </c>
      <c r="AH29" s="6">
        <v>17</v>
      </c>
      <c r="AI29" s="6" t="s">
        <v>51</v>
      </c>
      <c r="AK29" s="6" t="s">
        <v>60</v>
      </c>
      <c r="AL29" s="12"/>
      <c r="AM29" s="14" t="s">
        <v>73</v>
      </c>
    </row>
    <row r="30" spans="1:39" x14ac:dyDescent="0.2">
      <c r="A30" s="23">
        <v>29</v>
      </c>
      <c r="B30" s="6" t="s">
        <v>172</v>
      </c>
      <c r="C30" s="6" t="s">
        <v>54</v>
      </c>
      <c r="D30" s="6">
        <v>55049</v>
      </c>
      <c r="E30" s="6" t="s">
        <v>137</v>
      </c>
      <c r="F30" s="7">
        <v>37778</v>
      </c>
      <c r="G30" s="6" t="s">
        <v>173</v>
      </c>
      <c r="H30" s="6" t="s">
        <v>104</v>
      </c>
      <c r="K30" s="7"/>
      <c r="M30" s="8"/>
      <c r="N30" s="6" t="s">
        <v>168</v>
      </c>
      <c r="O30" s="6" t="s">
        <v>169</v>
      </c>
      <c r="P30" s="6" t="s">
        <v>168</v>
      </c>
      <c r="Q30" s="6" t="s">
        <v>169</v>
      </c>
      <c r="R30" s="6" t="s">
        <v>149</v>
      </c>
      <c r="S30" s="6" t="s">
        <v>170</v>
      </c>
      <c r="T30" s="6" t="s">
        <v>45</v>
      </c>
      <c r="U30" s="6" t="s">
        <v>46</v>
      </c>
      <c r="V30" s="6">
        <v>2</v>
      </c>
      <c r="W30" s="6" t="s">
        <v>171</v>
      </c>
      <c r="X30" s="6" t="s">
        <v>48</v>
      </c>
      <c r="Y30" s="6" t="s">
        <v>95</v>
      </c>
      <c r="Z30" s="6" t="s">
        <v>96</v>
      </c>
      <c r="AA30" s="6">
        <v>0</v>
      </c>
      <c r="AB30" s="6">
        <v>55049</v>
      </c>
      <c r="AC30" s="9">
        <v>54114.89</v>
      </c>
      <c r="AD30" s="9">
        <v>0.01</v>
      </c>
      <c r="AE30" s="10">
        <v>1.8479202304578277E-7</v>
      </c>
      <c r="AF30" s="9">
        <v>0</v>
      </c>
      <c r="AG30" s="11">
        <v>44043</v>
      </c>
      <c r="AH30" s="6">
        <v>17</v>
      </c>
      <c r="AI30" s="6" t="s">
        <v>51</v>
      </c>
      <c r="AK30" s="6" t="s">
        <v>60</v>
      </c>
      <c r="AL30" s="12"/>
      <c r="AM30" s="14" t="s">
        <v>73</v>
      </c>
    </row>
    <row r="31" spans="1:39" x14ac:dyDescent="0.2">
      <c r="A31" s="23">
        <v>30</v>
      </c>
      <c r="B31" s="6" t="s">
        <v>174</v>
      </c>
      <c r="C31" s="6" t="s">
        <v>86</v>
      </c>
      <c r="D31" s="6">
        <v>55056</v>
      </c>
      <c r="E31" s="6" t="s">
        <v>137</v>
      </c>
      <c r="F31" s="7">
        <v>37792</v>
      </c>
      <c r="G31" s="6" t="s">
        <v>175</v>
      </c>
      <c r="H31" s="6" t="s">
        <v>104</v>
      </c>
      <c r="K31" s="7"/>
      <c r="M31" s="8">
        <v>43850</v>
      </c>
      <c r="N31" s="6" t="s">
        <v>168</v>
      </c>
      <c r="O31" s="6" t="s">
        <v>169</v>
      </c>
      <c r="P31" s="6" t="s">
        <v>168</v>
      </c>
      <c r="Q31" s="6" t="s">
        <v>169</v>
      </c>
      <c r="R31" s="6" t="s">
        <v>149</v>
      </c>
      <c r="S31" s="6" t="s">
        <v>170</v>
      </c>
      <c r="T31" s="6" t="s">
        <v>45</v>
      </c>
      <c r="U31" s="6" t="s">
        <v>46</v>
      </c>
      <c r="V31" s="6">
        <v>2</v>
      </c>
      <c r="W31" s="6" t="s">
        <v>171</v>
      </c>
      <c r="X31" s="6" t="s">
        <v>48</v>
      </c>
      <c r="Y31" s="6" t="s">
        <v>95</v>
      </c>
      <c r="Z31" s="6" t="s">
        <v>50</v>
      </c>
      <c r="AA31" s="6">
        <v>0</v>
      </c>
      <c r="AB31" s="6">
        <v>55056</v>
      </c>
      <c r="AC31" s="9">
        <v>54114.9</v>
      </c>
      <c r="AD31" s="9">
        <v>0.01</v>
      </c>
      <c r="AE31" s="10">
        <v>1.8479198889769731E-7</v>
      </c>
      <c r="AF31" s="9">
        <v>0</v>
      </c>
      <c r="AG31" s="11">
        <v>44043</v>
      </c>
      <c r="AH31" s="6">
        <v>17</v>
      </c>
      <c r="AI31" s="6" t="s">
        <v>51</v>
      </c>
      <c r="AJ31" s="6" t="s">
        <v>97</v>
      </c>
      <c r="AK31" s="6" t="s">
        <v>72</v>
      </c>
      <c r="AL31" s="12"/>
      <c r="AM31" s="14" t="s">
        <v>73</v>
      </c>
    </row>
    <row r="32" spans="1:39" x14ac:dyDescent="0.2">
      <c r="A32" s="23">
        <v>31</v>
      </c>
      <c r="B32" s="6" t="s">
        <v>176</v>
      </c>
      <c r="C32" s="6" t="s">
        <v>86</v>
      </c>
      <c r="D32" s="6">
        <v>55067</v>
      </c>
      <c r="E32" s="6" t="s">
        <v>137</v>
      </c>
      <c r="F32" s="7">
        <v>37865</v>
      </c>
      <c r="G32" s="6" t="s">
        <v>177</v>
      </c>
      <c r="H32" s="6" t="s">
        <v>104</v>
      </c>
      <c r="K32" s="7"/>
      <c r="M32" s="8">
        <v>43850</v>
      </c>
      <c r="N32" s="6" t="s">
        <v>168</v>
      </c>
      <c r="O32" s="6" t="s">
        <v>169</v>
      </c>
      <c r="P32" s="6" t="s">
        <v>168</v>
      </c>
      <c r="Q32" s="6" t="s">
        <v>169</v>
      </c>
      <c r="R32" s="6" t="s">
        <v>149</v>
      </c>
      <c r="S32" s="6" t="s">
        <v>170</v>
      </c>
      <c r="T32" s="6" t="s">
        <v>45</v>
      </c>
      <c r="U32" s="6" t="s">
        <v>46</v>
      </c>
      <c r="V32" s="6">
        <v>2</v>
      </c>
      <c r="W32" s="6" t="s">
        <v>171</v>
      </c>
      <c r="X32" s="6" t="s">
        <v>48</v>
      </c>
      <c r="Y32" s="6" t="s">
        <v>95</v>
      </c>
      <c r="Z32" s="6" t="s">
        <v>96</v>
      </c>
      <c r="AA32" s="6">
        <v>212110.89</v>
      </c>
      <c r="AB32" s="6">
        <v>55067</v>
      </c>
      <c r="AC32" s="9">
        <v>26513.86</v>
      </c>
      <c r="AD32" s="9">
        <v>212110.9</v>
      </c>
      <c r="AE32" s="10">
        <v>8.0000007543224552</v>
      </c>
      <c r="AF32" s="9">
        <v>79541.600000000006</v>
      </c>
      <c r="AG32" s="11">
        <v>44286</v>
      </c>
      <c r="AH32" s="6">
        <v>17</v>
      </c>
      <c r="AI32" s="6" t="s">
        <v>51</v>
      </c>
      <c r="AJ32" s="6" t="s">
        <v>97</v>
      </c>
      <c r="AK32" s="6" t="s">
        <v>72</v>
      </c>
      <c r="AL32" s="12"/>
      <c r="AM32" s="14" t="s">
        <v>73</v>
      </c>
    </row>
    <row r="33" spans="1:39" x14ac:dyDescent="0.2">
      <c r="A33" s="23">
        <v>32</v>
      </c>
      <c r="B33" s="6" t="s">
        <v>178</v>
      </c>
      <c r="C33" s="6" t="s">
        <v>37</v>
      </c>
      <c r="D33" s="6">
        <v>57014</v>
      </c>
      <c r="E33" s="6" t="s">
        <v>137</v>
      </c>
      <c r="F33" s="7">
        <v>37540</v>
      </c>
      <c r="G33" s="6" t="s">
        <v>179</v>
      </c>
      <c r="H33" s="6" t="s">
        <v>39</v>
      </c>
      <c r="I33" s="6" t="s">
        <v>57</v>
      </c>
      <c r="K33" s="7"/>
      <c r="M33" s="8"/>
      <c r="N33" s="6" t="s">
        <v>180</v>
      </c>
      <c r="O33" s="6" t="s">
        <v>181</v>
      </c>
      <c r="P33" s="6" t="s">
        <v>180</v>
      </c>
      <c r="Q33" s="6" t="s">
        <v>181</v>
      </c>
      <c r="R33" s="6" t="s">
        <v>43</v>
      </c>
      <c r="T33" s="6" t="s">
        <v>45</v>
      </c>
      <c r="U33" s="6" t="s">
        <v>182</v>
      </c>
      <c r="V33" s="6">
        <v>3</v>
      </c>
      <c r="W33" s="6" t="s">
        <v>115</v>
      </c>
      <c r="X33" s="6" t="s">
        <v>48</v>
      </c>
      <c r="Y33" s="6" t="s">
        <v>49</v>
      </c>
      <c r="Z33" s="6" t="s">
        <v>50</v>
      </c>
      <c r="AB33" s="6">
        <v>57014</v>
      </c>
      <c r="AC33" s="9">
        <v>21000.39</v>
      </c>
      <c r="AD33" s="9">
        <v>624198.96</v>
      </c>
      <c r="AE33" s="10">
        <v>29.723207997565758</v>
      </c>
      <c r="AF33" s="9">
        <v>519197.00999999995</v>
      </c>
      <c r="AG33" s="11">
        <v>44926</v>
      </c>
      <c r="AH33" s="6">
        <v>18</v>
      </c>
      <c r="AI33" s="6" t="s">
        <v>51</v>
      </c>
      <c r="AJ33" s="6" t="s">
        <v>97</v>
      </c>
      <c r="AK33" s="6" t="s">
        <v>72</v>
      </c>
      <c r="AL33" s="12"/>
      <c r="AM33" s="13" t="s">
        <v>52</v>
      </c>
    </row>
    <row r="34" spans="1:39" x14ac:dyDescent="0.2">
      <c r="A34" s="23">
        <v>33</v>
      </c>
      <c r="B34" s="6" t="s">
        <v>183</v>
      </c>
      <c r="C34" s="6" t="s">
        <v>86</v>
      </c>
      <c r="D34" s="6">
        <v>55082</v>
      </c>
      <c r="E34" s="6" t="s">
        <v>184</v>
      </c>
      <c r="F34" s="7">
        <v>38360</v>
      </c>
      <c r="G34" s="6" t="s">
        <v>185</v>
      </c>
      <c r="H34" s="6" t="s">
        <v>104</v>
      </c>
      <c r="K34" s="7"/>
      <c r="L34" s="6" t="s">
        <v>105</v>
      </c>
      <c r="M34" s="8">
        <v>43636</v>
      </c>
      <c r="N34" s="6" t="s">
        <v>180</v>
      </c>
      <c r="O34" s="6" t="s">
        <v>186</v>
      </c>
      <c r="P34" s="6" t="s">
        <v>180</v>
      </c>
      <c r="Q34" s="6" t="s">
        <v>187</v>
      </c>
      <c r="R34" s="6" t="s">
        <v>43</v>
      </c>
      <c r="S34" s="6" t="s">
        <v>188</v>
      </c>
      <c r="T34" s="6" t="s">
        <v>45</v>
      </c>
      <c r="U34" s="6" t="s">
        <v>46</v>
      </c>
      <c r="V34" s="6">
        <v>2</v>
      </c>
      <c r="W34" s="6" t="s">
        <v>171</v>
      </c>
      <c r="X34" s="6" t="s">
        <v>189</v>
      </c>
      <c r="Y34" s="6" t="s">
        <v>59</v>
      </c>
      <c r="Z34" s="6" t="s">
        <v>50</v>
      </c>
      <c r="AA34" s="6">
        <v>95384.53</v>
      </c>
      <c r="AB34" s="6">
        <v>55082</v>
      </c>
      <c r="AC34" s="9">
        <v>31794.46</v>
      </c>
      <c r="AD34" s="9">
        <v>222562.38</v>
      </c>
      <c r="AE34" s="10">
        <v>7.0000364843434992</v>
      </c>
      <c r="AF34" s="9">
        <v>63590.080000000016</v>
      </c>
      <c r="AG34" s="11">
        <v>44255</v>
      </c>
      <c r="AH34" s="6">
        <v>15</v>
      </c>
      <c r="AI34" s="6" t="s">
        <v>190</v>
      </c>
      <c r="AJ34" s="6" t="s">
        <v>97</v>
      </c>
      <c r="AK34" s="6" t="s">
        <v>72</v>
      </c>
      <c r="AL34" s="12"/>
      <c r="AM34" s="13" t="s">
        <v>52</v>
      </c>
    </row>
    <row r="35" spans="1:39" x14ac:dyDescent="0.2">
      <c r="A35" s="23">
        <v>34</v>
      </c>
      <c r="B35" s="6" t="s">
        <v>191</v>
      </c>
      <c r="C35" s="6" t="s">
        <v>86</v>
      </c>
      <c r="D35" s="6">
        <v>57000</v>
      </c>
      <c r="E35" s="6" t="s">
        <v>38</v>
      </c>
      <c r="F35" s="7">
        <v>40511</v>
      </c>
      <c r="G35" s="6" t="s">
        <v>192</v>
      </c>
      <c r="H35" s="6" t="s">
        <v>39</v>
      </c>
      <c r="K35" s="7"/>
      <c r="M35" s="8"/>
      <c r="N35" s="6" t="s">
        <v>40</v>
      </c>
      <c r="O35" s="6" t="s">
        <v>193</v>
      </c>
      <c r="P35" s="6" t="s">
        <v>40</v>
      </c>
      <c r="Q35" s="6" t="s">
        <v>194</v>
      </c>
      <c r="R35" s="6" t="s">
        <v>43</v>
      </c>
      <c r="S35" s="6" t="s">
        <v>164</v>
      </c>
      <c r="T35" s="6" t="s">
        <v>45</v>
      </c>
      <c r="U35" s="6" t="s">
        <v>182</v>
      </c>
      <c r="V35" s="6">
        <v>3</v>
      </c>
      <c r="W35" s="6" t="s">
        <v>115</v>
      </c>
      <c r="X35" s="6" t="s">
        <v>48</v>
      </c>
      <c r="Y35" s="6" t="s">
        <v>49</v>
      </c>
      <c r="Z35" s="6" t="s">
        <v>50</v>
      </c>
      <c r="AA35" s="6">
        <v>4055807.05</v>
      </c>
      <c r="AB35" s="6">
        <v>57000</v>
      </c>
      <c r="AC35" s="9">
        <v>63513.760000000002</v>
      </c>
      <c r="AD35" s="9">
        <v>4055807.05</v>
      </c>
      <c r="AE35" s="10">
        <v>63.857139775695842</v>
      </c>
      <c r="AF35" s="9">
        <v>3738238.25</v>
      </c>
      <c r="AG35" s="11">
        <v>45961</v>
      </c>
      <c r="AH35" s="6">
        <v>10</v>
      </c>
      <c r="AI35" s="6" t="s">
        <v>51</v>
      </c>
      <c r="AJ35" s="6" t="s">
        <v>195</v>
      </c>
      <c r="AK35" s="6" t="s">
        <v>60</v>
      </c>
      <c r="AL35" s="12"/>
      <c r="AM35" s="13" t="s">
        <v>52</v>
      </c>
    </row>
    <row r="36" spans="1:39" x14ac:dyDescent="0.2">
      <c r="A36" s="23">
        <v>35</v>
      </c>
      <c r="B36" s="6" t="s">
        <v>196</v>
      </c>
      <c r="C36" s="6" t="s">
        <v>86</v>
      </c>
      <c r="D36" s="6">
        <v>57011</v>
      </c>
      <c r="E36" s="6" t="s">
        <v>184</v>
      </c>
      <c r="F36" s="7">
        <v>37265</v>
      </c>
      <c r="G36" s="6" t="s">
        <v>197</v>
      </c>
      <c r="H36" s="6" t="s">
        <v>104</v>
      </c>
      <c r="K36" s="7"/>
      <c r="M36" s="8">
        <v>43850</v>
      </c>
      <c r="N36" s="6" t="s">
        <v>180</v>
      </c>
      <c r="O36" s="6" t="s">
        <v>181</v>
      </c>
      <c r="P36" s="6" t="s">
        <v>180</v>
      </c>
      <c r="Q36" s="6" t="s">
        <v>181</v>
      </c>
      <c r="R36" s="6" t="s">
        <v>43</v>
      </c>
      <c r="T36" s="6" t="s">
        <v>45</v>
      </c>
      <c r="U36" s="6" t="s">
        <v>182</v>
      </c>
      <c r="V36" s="6">
        <v>3</v>
      </c>
      <c r="W36" s="6" t="s">
        <v>171</v>
      </c>
      <c r="X36" s="6" t="s">
        <v>48</v>
      </c>
      <c r="Y36" s="6" t="s">
        <v>95</v>
      </c>
      <c r="Z36" s="6" t="s">
        <v>96</v>
      </c>
      <c r="AA36" s="6">
        <v>235828.11</v>
      </c>
      <c r="AB36" s="6">
        <v>57011</v>
      </c>
      <c r="AC36" s="9">
        <v>4535.71</v>
      </c>
      <c r="AD36" s="9">
        <v>0</v>
      </c>
      <c r="AE36" s="10">
        <v>0</v>
      </c>
      <c r="AF36" s="9">
        <v>0</v>
      </c>
      <c r="AG36" s="11">
        <v>44043</v>
      </c>
      <c r="AH36" s="6">
        <v>18</v>
      </c>
      <c r="AI36" s="6" t="s">
        <v>190</v>
      </c>
      <c r="AJ36" s="6" t="s">
        <v>97</v>
      </c>
      <c r="AK36" s="6" t="s">
        <v>72</v>
      </c>
      <c r="AL36" s="12"/>
      <c r="AM36" s="13" t="s">
        <v>52</v>
      </c>
    </row>
    <row r="37" spans="1:39" x14ac:dyDescent="0.2">
      <c r="A37" s="23">
        <v>36</v>
      </c>
      <c r="B37" s="6" t="s">
        <v>198</v>
      </c>
      <c r="C37" s="6" t="s">
        <v>86</v>
      </c>
      <c r="D37" s="6">
        <v>57015</v>
      </c>
      <c r="E37" s="6" t="s">
        <v>137</v>
      </c>
      <c r="F37" s="7">
        <v>38783</v>
      </c>
      <c r="G37" s="6" t="s">
        <v>199</v>
      </c>
      <c r="H37" s="6" t="s">
        <v>104</v>
      </c>
      <c r="K37" s="7"/>
      <c r="L37" s="6" t="s">
        <v>105</v>
      </c>
      <c r="M37" s="8">
        <v>43789</v>
      </c>
      <c r="N37" s="6" t="s">
        <v>180</v>
      </c>
      <c r="O37" s="6" t="s">
        <v>200</v>
      </c>
      <c r="P37" s="6" t="s">
        <v>180</v>
      </c>
      <c r="Q37" s="6" t="s">
        <v>181</v>
      </c>
      <c r="R37" s="6" t="s">
        <v>43</v>
      </c>
      <c r="S37" s="6" t="s">
        <v>201</v>
      </c>
      <c r="T37" s="6" t="s">
        <v>45</v>
      </c>
      <c r="U37" s="6" t="s">
        <v>182</v>
      </c>
      <c r="V37" s="6">
        <v>3</v>
      </c>
      <c r="W37" s="6" t="s">
        <v>171</v>
      </c>
      <c r="X37" s="6" t="s">
        <v>189</v>
      </c>
      <c r="Y37" s="6" t="s">
        <v>49</v>
      </c>
      <c r="Z37" s="6" t="s">
        <v>50</v>
      </c>
      <c r="AB37" s="6">
        <v>57015</v>
      </c>
      <c r="AC37" s="9">
        <v>38851.870000000003</v>
      </c>
      <c r="AD37" s="9">
        <v>312481.59999999998</v>
      </c>
      <c r="AE37" s="10">
        <v>8.0428972916876322</v>
      </c>
      <c r="AF37" s="9">
        <v>118222.24999999997</v>
      </c>
      <c r="AG37" s="11">
        <v>44286</v>
      </c>
      <c r="AH37" s="6">
        <v>14</v>
      </c>
      <c r="AI37" s="6" t="s">
        <v>190</v>
      </c>
      <c r="AJ37" s="6" t="s">
        <v>97</v>
      </c>
      <c r="AK37" s="6" t="s">
        <v>72</v>
      </c>
      <c r="AL37" s="12"/>
      <c r="AM37" s="13" t="s">
        <v>52</v>
      </c>
    </row>
    <row r="38" spans="1:39" x14ac:dyDescent="0.2">
      <c r="A38" s="23">
        <v>37</v>
      </c>
      <c r="B38" s="6" t="s">
        <v>202</v>
      </c>
      <c r="C38" s="6" t="s">
        <v>86</v>
      </c>
      <c r="D38" s="6">
        <v>57016</v>
      </c>
      <c r="E38" s="6" t="s">
        <v>137</v>
      </c>
      <c r="F38" s="7">
        <v>38348</v>
      </c>
      <c r="G38" s="6" t="s">
        <v>203</v>
      </c>
      <c r="H38" s="6" t="s">
        <v>104</v>
      </c>
      <c r="K38" s="7"/>
      <c r="L38" s="6" t="s">
        <v>105</v>
      </c>
      <c r="M38" s="8">
        <v>43789</v>
      </c>
      <c r="N38" s="6" t="s">
        <v>180</v>
      </c>
      <c r="O38" s="6" t="s">
        <v>204</v>
      </c>
      <c r="P38" s="6" t="s">
        <v>180</v>
      </c>
      <c r="Q38" s="6" t="s">
        <v>205</v>
      </c>
      <c r="R38" s="6" t="s">
        <v>43</v>
      </c>
      <c r="S38" s="6" t="s">
        <v>206</v>
      </c>
      <c r="T38" s="6" t="s">
        <v>45</v>
      </c>
      <c r="U38" s="6" t="s">
        <v>207</v>
      </c>
      <c r="V38" s="6">
        <v>3</v>
      </c>
      <c r="W38" s="6" t="s">
        <v>115</v>
      </c>
      <c r="X38" s="6" t="s">
        <v>189</v>
      </c>
      <c r="Y38" s="6" t="s">
        <v>95</v>
      </c>
      <c r="Z38" s="6" t="s">
        <v>50</v>
      </c>
      <c r="AB38" s="6">
        <v>57016</v>
      </c>
      <c r="AC38" s="9">
        <v>46417.89</v>
      </c>
      <c r="AD38" s="9">
        <v>418594.35</v>
      </c>
      <c r="AE38" s="10">
        <v>9.0179529918313825</v>
      </c>
      <c r="AF38" s="9">
        <v>186504.89999999997</v>
      </c>
      <c r="AG38" s="11">
        <v>44316</v>
      </c>
      <c r="AH38" s="6">
        <v>16</v>
      </c>
      <c r="AI38" s="6" t="s">
        <v>51</v>
      </c>
      <c r="AJ38" s="6" t="s">
        <v>97</v>
      </c>
      <c r="AK38" s="6" t="s">
        <v>72</v>
      </c>
      <c r="AL38" s="12"/>
      <c r="AM38" s="13" t="s">
        <v>52</v>
      </c>
    </row>
    <row r="39" spans="1:39" x14ac:dyDescent="0.2">
      <c r="A39" s="23">
        <v>38</v>
      </c>
      <c r="B39" s="6" t="s">
        <v>208</v>
      </c>
      <c r="C39" s="6" t="s">
        <v>54</v>
      </c>
      <c r="D39" s="6">
        <v>58000</v>
      </c>
      <c r="E39" s="6" t="s">
        <v>38</v>
      </c>
      <c r="F39" s="7">
        <v>39401</v>
      </c>
      <c r="G39" s="6" t="s">
        <v>209</v>
      </c>
      <c r="H39" s="6" t="s">
        <v>104</v>
      </c>
      <c r="K39" s="7"/>
      <c r="L39" s="6" t="s">
        <v>105</v>
      </c>
      <c r="M39" s="8">
        <v>43544</v>
      </c>
      <c r="N39" s="6" t="s">
        <v>210</v>
      </c>
      <c r="O39" s="6" t="s">
        <v>211</v>
      </c>
      <c r="P39" s="6" t="s">
        <v>210</v>
      </c>
      <c r="Q39" s="6" t="s">
        <v>212</v>
      </c>
      <c r="R39" s="6" t="s">
        <v>43</v>
      </c>
      <c r="S39" s="6" t="s">
        <v>164</v>
      </c>
      <c r="T39" s="6" t="s">
        <v>78</v>
      </c>
      <c r="U39" s="6" t="s">
        <v>213</v>
      </c>
      <c r="V39" s="6">
        <v>2</v>
      </c>
      <c r="W39" s="6" t="s">
        <v>47</v>
      </c>
      <c r="X39" s="6" t="s">
        <v>48</v>
      </c>
      <c r="Y39" s="6" t="s">
        <v>49</v>
      </c>
      <c r="Z39" s="6" t="s">
        <v>50</v>
      </c>
      <c r="AA39" s="6">
        <v>1702641.64</v>
      </c>
      <c r="AB39" s="6">
        <v>58000</v>
      </c>
      <c r="AC39" s="9">
        <v>62178.83</v>
      </c>
      <c r="AD39" s="9">
        <v>1702641.64</v>
      </c>
      <c r="AE39" s="10">
        <v>27.382979705472103</v>
      </c>
      <c r="AF39" s="9">
        <v>1391747.4899999998</v>
      </c>
      <c r="AG39" s="11">
        <v>44865</v>
      </c>
      <c r="AH39" s="6">
        <v>13</v>
      </c>
      <c r="AI39" s="6" t="s">
        <v>51</v>
      </c>
      <c r="AJ39" s="6" t="s">
        <v>97</v>
      </c>
      <c r="AK39" s="6" t="s">
        <v>72</v>
      </c>
      <c r="AL39" s="12"/>
      <c r="AM39" s="15" t="s">
        <v>98</v>
      </c>
    </row>
    <row r="40" spans="1:39" x14ac:dyDescent="0.2">
      <c r="A40" s="23">
        <v>39</v>
      </c>
      <c r="B40" s="6" t="s">
        <v>214</v>
      </c>
      <c r="C40" s="6" t="s">
        <v>90</v>
      </c>
      <c r="D40" s="6">
        <v>58006</v>
      </c>
      <c r="E40" s="6" t="s">
        <v>38</v>
      </c>
      <c r="F40" s="7">
        <v>39276</v>
      </c>
      <c r="G40" s="6" t="s">
        <v>215</v>
      </c>
      <c r="H40" s="6" t="s">
        <v>104</v>
      </c>
      <c r="K40" s="7"/>
      <c r="L40" s="6" t="s">
        <v>105</v>
      </c>
      <c r="M40" s="8">
        <v>43544</v>
      </c>
      <c r="N40" s="6" t="s">
        <v>210</v>
      </c>
      <c r="O40" s="6" t="s">
        <v>211</v>
      </c>
      <c r="P40" s="6" t="s">
        <v>210</v>
      </c>
      <c r="Q40" s="6" t="s">
        <v>216</v>
      </c>
      <c r="R40" s="6" t="s">
        <v>43</v>
      </c>
      <c r="S40" s="6" t="s">
        <v>217</v>
      </c>
      <c r="T40" s="6" t="s">
        <v>78</v>
      </c>
      <c r="U40" s="6" t="s">
        <v>213</v>
      </c>
      <c r="V40" s="6">
        <v>2</v>
      </c>
      <c r="W40" s="6" t="s">
        <v>47</v>
      </c>
      <c r="X40" s="6" t="s">
        <v>48</v>
      </c>
      <c r="Y40" s="6" t="s">
        <v>95</v>
      </c>
      <c r="Z40" s="6" t="s">
        <v>50</v>
      </c>
      <c r="AA40" s="6">
        <v>1221368.95</v>
      </c>
      <c r="AB40" s="6">
        <v>58006</v>
      </c>
      <c r="AC40" s="9">
        <v>60160.65</v>
      </c>
      <c r="AD40" s="9">
        <v>1401850.9</v>
      </c>
      <c r="AE40" s="10">
        <v>23.301791120940347</v>
      </c>
      <c r="AF40" s="9">
        <v>1101047.6499999999</v>
      </c>
      <c r="AG40" s="11">
        <v>44742</v>
      </c>
      <c r="AH40" s="6">
        <v>13</v>
      </c>
      <c r="AI40" s="6" t="s">
        <v>51</v>
      </c>
      <c r="AJ40" s="6" t="s">
        <v>97</v>
      </c>
      <c r="AK40" s="6" t="s">
        <v>72</v>
      </c>
      <c r="AL40" s="12"/>
      <c r="AM40" s="15" t="s">
        <v>98</v>
      </c>
    </row>
    <row r="41" spans="1:39" x14ac:dyDescent="0.2">
      <c r="A41" s="23">
        <v>40</v>
      </c>
      <c r="B41" s="6" t="s">
        <v>218</v>
      </c>
      <c r="C41" s="6" t="s">
        <v>159</v>
      </c>
      <c r="D41" s="6">
        <v>61000</v>
      </c>
      <c r="E41" s="6" t="s">
        <v>38</v>
      </c>
      <c r="F41" s="7">
        <v>36799</v>
      </c>
      <c r="G41" s="6" t="s">
        <v>219</v>
      </c>
      <c r="H41" s="6" t="s">
        <v>56</v>
      </c>
      <c r="I41" s="6" t="s">
        <v>57</v>
      </c>
      <c r="J41" s="6" t="s">
        <v>58</v>
      </c>
      <c r="K41" s="7"/>
      <c r="M41" s="8"/>
      <c r="N41" s="6" t="s">
        <v>140</v>
      </c>
      <c r="O41" s="6" t="s">
        <v>220</v>
      </c>
      <c r="P41" s="6" t="s">
        <v>140</v>
      </c>
      <c r="Q41" s="6" t="s">
        <v>220</v>
      </c>
      <c r="R41" s="6" t="s">
        <v>142</v>
      </c>
      <c r="S41" s="6" t="s">
        <v>221</v>
      </c>
      <c r="T41" s="6" t="s">
        <v>78</v>
      </c>
      <c r="U41" s="6" t="s">
        <v>222</v>
      </c>
      <c r="V41" s="6">
        <v>2</v>
      </c>
      <c r="W41" s="6" t="s">
        <v>47</v>
      </c>
      <c r="X41" s="6" t="s">
        <v>48</v>
      </c>
      <c r="Y41" s="6" t="s">
        <v>95</v>
      </c>
      <c r="Z41" s="6" t="s">
        <v>50</v>
      </c>
      <c r="AA41" s="6">
        <v>0</v>
      </c>
      <c r="AB41" s="6">
        <v>61000</v>
      </c>
      <c r="AC41" s="9">
        <v>14147.25</v>
      </c>
      <c r="AD41" s="9">
        <v>153495.75</v>
      </c>
      <c r="AE41" s="10">
        <v>10.849864814716641</v>
      </c>
      <c r="AF41" s="9">
        <v>82759.5</v>
      </c>
      <c r="AG41" s="11">
        <v>44347</v>
      </c>
      <c r="AH41" s="6">
        <v>20</v>
      </c>
      <c r="AI41" s="6" t="s">
        <v>51</v>
      </c>
      <c r="AK41" s="6" t="s">
        <v>60</v>
      </c>
      <c r="AL41" s="12"/>
      <c r="AM41" s="13" t="s">
        <v>52</v>
      </c>
    </row>
    <row r="42" spans="1:39" x14ac:dyDescent="0.2">
      <c r="A42" s="23">
        <v>41</v>
      </c>
      <c r="B42" s="6" t="s">
        <v>223</v>
      </c>
      <c r="C42" s="6" t="s">
        <v>37</v>
      </c>
      <c r="D42" s="6">
        <v>61028</v>
      </c>
      <c r="E42" s="6" t="s">
        <v>137</v>
      </c>
      <c r="F42" s="7">
        <v>40914</v>
      </c>
      <c r="G42" s="6" t="s">
        <v>224</v>
      </c>
      <c r="H42" s="6" t="s">
        <v>56</v>
      </c>
      <c r="I42" s="6" t="s">
        <v>57</v>
      </c>
      <c r="J42" s="6" t="s">
        <v>58</v>
      </c>
      <c r="K42" s="7"/>
      <c r="M42" s="8"/>
      <c r="N42" s="6" t="s">
        <v>225</v>
      </c>
      <c r="O42" s="6" t="s">
        <v>226</v>
      </c>
      <c r="P42" s="6" t="s">
        <v>227</v>
      </c>
      <c r="Q42" s="6" t="s">
        <v>228</v>
      </c>
      <c r="R42" s="6" t="s">
        <v>227</v>
      </c>
      <c r="S42" s="6" t="s">
        <v>229</v>
      </c>
      <c r="T42" s="6" t="s">
        <v>45</v>
      </c>
      <c r="U42" s="6" t="s">
        <v>222</v>
      </c>
      <c r="V42" s="6">
        <v>2</v>
      </c>
      <c r="W42" s="6" t="s">
        <v>47</v>
      </c>
      <c r="X42" s="6" t="s">
        <v>48</v>
      </c>
      <c r="Y42" s="6" t="s">
        <v>59</v>
      </c>
      <c r="Z42" s="6" t="s">
        <v>50</v>
      </c>
      <c r="AA42" s="6">
        <v>1782354.82</v>
      </c>
      <c r="AB42" s="6">
        <v>61028</v>
      </c>
      <c r="AC42" s="9">
        <v>49635.5</v>
      </c>
      <c r="AD42" s="9">
        <v>1687607</v>
      </c>
      <c r="AE42" s="10">
        <v>34</v>
      </c>
      <c r="AF42" s="9">
        <v>1439429.5</v>
      </c>
      <c r="AG42" s="11">
        <v>45077</v>
      </c>
      <c r="AH42" s="6">
        <v>8</v>
      </c>
      <c r="AI42" s="6" t="s">
        <v>51</v>
      </c>
      <c r="AJ42" s="6" t="s">
        <v>230</v>
      </c>
      <c r="AK42" s="6" t="s">
        <v>72</v>
      </c>
      <c r="AL42" s="12"/>
      <c r="AM42" s="13" t="s">
        <v>52</v>
      </c>
    </row>
    <row r="43" spans="1:39" x14ac:dyDescent="0.2">
      <c r="A43" s="23">
        <v>42</v>
      </c>
      <c r="B43" s="6" t="s">
        <v>231</v>
      </c>
      <c r="C43" s="6" t="s">
        <v>54</v>
      </c>
      <c r="D43" s="6">
        <v>61029</v>
      </c>
      <c r="E43" s="6" t="s">
        <v>184</v>
      </c>
      <c r="F43" s="7">
        <v>40914</v>
      </c>
      <c r="G43" s="6" t="s">
        <v>232</v>
      </c>
      <c r="H43" s="6" t="s">
        <v>39</v>
      </c>
      <c r="I43" s="6" t="s">
        <v>57</v>
      </c>
      <c r="J43" s="6" t="s">
        <v>58</v>
      </c>
      <c r="K43" s="7"/>
      <c r="M43" s="8"/>
      <c r="N43" s="6" t="s">
        <v>225</v>
      </c>
      <c r="O43" s="6" t="s">
        <v>226</v>
      </c>
      <c r="P43" s="6" t="s">
        <v>227</v>
      </c>
      <c r="Q43" s="6" t="s">
        <v>228</v>
      </c>
      <c r="R43" s="6" t="s">
        <v>227</v>
      </c>
      <c r="S43" s="6" t="s">
        <v>229</v>
      </c>
      <c r="T43" s="6" t="s">
        <v>45</v>
      </c>
      <c r="U43" s="6" t="s">
        <v>222</v>
      </c>
      <c r="V43" s="6">
        <v>2</v>
      </c>
      <c r="W43" s="6" t="s">
        <v>47</v>
      </c>
      <c r="X43" s="6" t="s">
        <v>48</v>
      </c>
      <c r="Y43" s="6" t="s">
        <v>59</v>
      </c>
      <c r="Z43" s="6" t="s">
        <v>50</v>
      </c>
      <c r="AA43" s="6">
        <v>1793957.73</v>
      </c>
      <c r="AB43" s="6">
        <v>61029</v>
      </c>
      <c r="AC43" s="9">
        <v>49832.160000000003</v>
      </c>
      <c r="AD43" s="9">
        <v>1694293.43</v>
      </c>
      <c r="AE43" s="10">
        <v>33.999999799326375</v>
      </c>
      <c r="AF43" s="9">
        <v>1445132.63</v>
      </c>
      <c r="AG43" s="11">
        <v>45046</v>
      </c>
      <c r="AH43" s="6">
        <v>8</v>
      </c>
      <c r="AI43" s="6" t="s">
        <v>51</v>
      </c>
      <c r="AJ43" s="6" t="s">
        <v>230</v>
      </c>
      <c r="AK43" s="6" t="s">
        <v>72</v>
      </c>
      <c r="AL43" s="12"/>
      <c r="AM43" s="13" t="s">
        <v>52</v>
      </c>
    </row>
    <row r="44" spans="1:39" x14ac:dyDescent="0.2">
      <c r="A44" s="23">
        <v>43</v>
      </c>
      <c r="B44" s="6" t="s">
        <v>234</v>
      </c>
      <c r="C44" s="6" t="s">
        <v>37</v>
      </c>
      <c r="D44" s="6">
        <v>61020</v>
      </c>
      <c r="E44" s="6" t="s">
        <v>38</v>
      </c>
      <c r="F44" s="7">
        <v>38657</v>
      </c>
      <c r="G44" s="6" t="s">
        <v>235</v>
      </c>
      <c r="H44" s="6" t="s">
        <v>56</v>
      </c>
      <c r="I44" s="6" t="s">
        <v>63</v>
      </c>
      <c r="J44" s="6" t="s">
        <v>236</v>
      </c>
      <c r="K44" s="7">
        <v>44256</v>
      </c>
      <c r="M44" s="8"/>
      <c r="N44" s="6" t="s">
        <v>140</v>
      </c>
      <c r="O44" s="6" t="s">
        <v>233</v>
      </c>
      <c r="P44" s="6" t="s">
        <v>140</v>
      </c>
      <c r="Q44" s="6" t="s">
        <v>237</v>
      </c>
      <c r="R44" s="6" t="s">
        <v>142</v>
      </c>
      <c r="S44" s="6" t="s">
        <v>221</v>
      </c>
      <c r="T44" s="6" t="s">
        <v>78</v>
      </c>
      <c r="U44" s="6" t="s">
        <v>222</v>
      </c>
      <c r="V44" s="6">
        <v>2</v>
      </c>
      <c r="W44" s="6" t="s">
        <v>47</v>
      </c>
      <c r="X44" s="6" t="s">
        <v>48</v>
      </c>
      <c r="Y44" s="6" t="s">
        <v>95</v>
      </c>
      <c r="Z44" s="6" t="s">
        <v>50</v>
      </c>
      <c r="AA44" s="6">
        <v>0</v>
      </c>
      <c r="AC44" s="9">
        <v>0</v>
      </c>
      <c r="AD44" s="9">
        <v>0</v>
      </c>
      <c r="AE44" s="10">
        <v>0</v>
      </c>
      <c r="AF44" s="9">
        <v>0</v>
      </c>
      <c r="AG44" s="11">
        <v>43830</v>
      </c>
      <c r="AH44" s="6">
        <v>15</v>
      </c>
      <c r="AI44" s="6" t="s">
        <v>51</v>
      </c>
      <c r="AK44" s="6" t="s">
        <v>60</v>
      </c>
      <c r="AL44" s="12"/>
      <c r="AM44" s="13" t="s">
        <v>52</v>
      </c>
    </row>
    <row r="45" spans="1:39" x14ac:dyDescent="0.2">
      <c r="A45" s="23">
        <v>44</v>
      </c>
      <c r="B45" s="6" t="s">
        <v>238</v>
      </c>
      <c r="C45" s="6" t="s">
        <v>86</v>
      </c>
      <c r="D45" s="6">
        <v>50100</v>
      </c>
      <c r="E45" s="6" t="s">
        <v>38</v>
      </c>
      <c r="F45" s="7">
        <v>39342</v>
      </c>
      <c r="G45" s="6" t="s">
        <v>239</v>
      </c>
      <c r="H45" s="6" t="s">
        <v>39</v>
      </c>
      <c r="K45" s="7"/>
      <c r="M45" s="8"/>
      <c r="N45" s="6" t="s">
        <v>140</v>
      </c>
      <c r="O45" s="6" t="s">
        <v>240</v>
      </c>
      <c r="P45" s="6" t="s">
        <v>140</v>
      </c>
      <c r="Q45" s="6" t="s">
        <v>240</v>
      </c>
      <c r="R45" s="6" t="s">
        <v>142</v>
      </c>
      <c r="S45" s="6" t="s">
        <v>241</v>
      </c>
      <c r="T45" s="6" t="s">
        <v>45</v>
      </c>
      <c r="U45" s="6" t="s">
        <v>46</v>
      </c>
      <c r="V45" s="6">
        <v>2</v>
      </c>
      <c r="W45" s="6" t="s">
        <v>115</v>
      </c>
      <c r="X45" s="6" t="s">
        <v>48</v>
      </c>
      <c r="Y45" s="6" t="s">
        <v>49</v>
      </c>
      <c r="Z45" s="6" t="s">
        <v>50</v>
      </c>
      <c r="AA45" s="6">
        <v>251056.77</v>
      </c>
      <c r="AC45" s="9">
        <v>0</v>
      </c>
      <c r="AD45" s="9">
        <v>0</v>
      </c>
      <c r="AE45" s="10">
        <v>0</v>
      </c>
      <c r="AF45" s="9">
        <v>0</v>
      </c>
      <c r="AG45" s="11">
        <v>43830</v>
      </c>
      <c r="AH45" s="6">
        <v>13</v>
      </c>
      <c r="AI45" s="6" t="s">
        <v>51</v>
      </c>
      <c r="AJ45" s="6" t="s">
        <v>88</v>
      </c>
      <c r="AK45" s="6" t="s">
        <v>72</v>
      </c>
      <c r="AL45" s="12"/>
      <c r="AM45" s="13" t="s">
        <v>52</v>
      </c>
    </row>
    <row r="46" spans="1:39" x14ac:dyDescent="0.2">
      <c r="A46" s="23">
        <v>45</v>
      </c>
      <c r="B46" s="6" t="s">
        <v>242</v>
      </c>
      <c r="C46" s="6" t="s">
        <v>86</v>
      </c>
      <c r="D46" s="6">
        <v>50104</v>
      </c>
      <c r="E46" s="6" t="s">
        <v>38</v>
      </c>
      <c r="F46" s="7">
        <v>39457</v>
      </c>
      <c r="G46" s="6" t="s">
        <v>243</v>
      </c>
      <c r="H46" s="6" t="s">
        <v>39</v>
      </c>
      <c r="K46" s="7"/>
      <c r="M46" s="8"/>
      <c r="N46" s="6" t="s">
        <v>140</v>
      </c>
      <c r="O46" s="6" t="s">
        <v>240</v>
      </c>
      <c r="P46" s="6" t="s">
        <v>140</v>
      </c>
      <c r="Q46" s="6" t="s">
        <v>240</v>
      </c>
      <c r="R46" s="6" t="s">
        <v>142</v>
      </c>
      <c r="S46" s="6" t="s">
        <v>244</v>
      </c>
      <c r="T46" s="6" t="s">
        <v>45</v>
      </c>
      <c r="U46" s="6" t="s">
        <v>46</v>
      </c>
      <c r="V46" s="6">
        <v>2</v>
      </c>
      <c r="W46" s="6" t="s">
        <v>115</v>
      </c>
      <c r="X46" s="6" t="s">
        <v>48</v>
      </c>
      <c r="Y46" s="6" t="s">
        <v>49</v>
      </c>
      <c r="Z46" s="6" t="s">
        <v>50</v>
      </c>
      <c r="AA46" s="6">
        <v>228972.75</v>
      </c>
      <c r="AC46" s="9">
        <v>0</v>
      </c>
      <c r="AD46" s="9">
        <v>0</v>
      </c>
      <c r="AE46" s="10">
        <v>0</v>
      </c>
      <c r="AF46" s="9">
        <v>0</v>
      </c>
      <c r="AG46" s="11">
        <v>43830</v>
      </c>
      <c r="AH46" s="6">
        <v>12</v>
      </c>
      <c r="AI46" s="6" t="s">
        <v>51</v>
      </c>
      <c r="AJ46" s="6" t="s">
        <v>88</v>
      </c>
      <c r="AK46" s="6" t="s">
        <v>72</v>
      </c>
      <c r="AL46" s="12"/>
      <c r="AM46" s="13" t="s">
        <v>52</v>
      </c>
    </row>
    <row r="47" spans="1:39" x14ac:dyDescent="0.2">
      <c r="A47" s="23">
        <v>46</v>
      </c>
      <c r="B47" s="6" t="s">
        <v>245</v>
      </c>
      <c r="C47" s="6" t="s">
        <v>86</v>
      </c>
      <c r="D47" s="6">
        <v>57004</v>
      </c>
      <c r="E47" s="6" t="s">
        <v>184</v>
      </c>
      <c r="F47" s="7">
        <v>37620</v>
      </c>
      <c r="G47" s="6" t="s">
        <v>246</v>
      </c>
      <c r="H47" s="6" t="s">
        <v>104</v>
      </c>
      <c r="K47" s="7"/>
      <c r="M47" s="8">
        <v>43850</v>
      </c>
      <c r="N47" s="6" t="s">
        <v>140</v>
      </c>
      <c r="O47" s="6" t="s">
        <v>141</v>
      </c>
      <c r="P47" s="6" t="s">
        <v>140</v>
      </c>
      <c r="Q47" s="6" t="s">
        <v>141</v>
      </c>
      <c r="R47" s="6" t="s">
        <v>142</v>
      </c>
      <c r="S47" s="6" t="s">
        <v>247</v>
      </c>
      <c r="T47" s="6" t="s">
        <v>45</v>
      </c>
      <c r="U47" s="6" t="s">
        <v>207</v>
      </c>
      <c r="V47" s="6">
        <v>3</v>
      </c>
      <c r="W47" s="6" t="s">
        <v>115</v>
      </c>
      <c r="X47" s="6" t="s">
        <v>48</v>
      </c>
      <c r="Y47" s="6" t="s">
        <v>95</v>
      </c>
      <c r="Z47" s="6" t="s">
        <v>50</v>
      </c>
      <c r="AA47" s="6">
        <v>0</v>
      </c>
      <c r="AC47" s="9">
        <v>0</v>
      </c>
      <c r="AD47" s="9">
        <v>0</v>
      </c>
      <c r="AE47" s="10">
        <v>0</v>
      </c>
      <c r="AF47" s="9">
        <v>0</v>
      </c>
      <c r="AG47" s="11">
        <v>43830</v>
      </c>
      <c r="AH47" s="6">
        <v>18</v>
      </c>
      <c r="AI47" s="6" t="s">
        <v>190</v>
      </c>
      <c r="AJ47" s="6" t="s">
        <v>152</v>
      </c>
      <c r="AK47" s="6" t="s">
        <v>72</v>
      </c>
      <c r="AL47" s="12"/>
      <c r="AM47" s="13" t="s">
        <v>52</v>
      </c>
    </row>
    <row r="48" spans="1:39" x14ac:dyDescent="0.2">
      <c r="A48" s="23">
        <v>47</v>
      </c>
      <c r="B48" s="6" t="s">
        <v>248</v>
      </c>
      <c r="C48" s="6" t="s">
        <v>54</v>
      </c>
      <c r="D48" s="6">
        <v>61027</v>
      </c>
      <c r="E48" s="6" t="s">
        <v>184</v>
      </c>
      <c r="F48" s="7">
        <v>38384</v>
      </c>
      <c r="G48" s="6" t="s">
        <v>249</v>
      </c>
      <c r="H48" s="6" t="s">
        <v>104</v>
      </c>
      <c r="K48" s="7"/>
      <c r="M48" s="8"/>
      <c r="N48" s="6" t="s">
        <v>140</v>
      </c>
      <c r="O48" s="6" t="s">
        <v>233</v>
      </c>
      <c r="P48" s="6" t="s">
        <v>140</v>
      </c>
      <c r="Q48" s="6" t="s">
        <v>250</v>
      </c>
      <c r="R48" s="6" t="s">
        <v>142</v>
      </c>
      <c r="S48" s="6" t="s">
        <v>251</v>
      </c>
      <c r="T48" s="6" t="s">
        <v>78</v>
      </c>
      <c r="U48" s="6" t="s">
        <v>222</v>
      </c>
      <c r="V48" s="6">
        <v>2</v>
      </c>
      <c r="W48" s="6" t="s">
        <v>171</v>
      </c>
      <c r="X48" s="6" t="s">
        <v>48</v>
      </c>
      <c r="Y48" s="6" t="s">
        <v>49</v>
      </c>
      <c r="Z48" s="6" t="s">
        <v>50</v>
      </c>
      <c r="AA48" s="6">
        <v>0</v>
      </c>
      <c r="AC48" s="9">
        <v>0</v>
      </c>
      <c r="AD48" s="9">
        <v>0</v>
      </c>
      <c r="AE48" s="10">
        <v>0</v>
      </c>
      <c r="AF48" s="9">
        <v>0</v>
      </c>
      <c r="AG48" s="11">
        <v>43830</v>
      </c>
      <c r="AH48" s="6">
        <v>15</v>
      </c>
      <c r="AI48" s="6" t="s">
        <v>51</v>
      </c>
      <c r="AJ48" s="6" t="s">
        <v>97</v>
      </c>
      <c r="AK48" s="6" t="s">
        <v>72</v>
      </c>
      <c r="AL48" s="12"/>
      <c r="AM48" s="13" t="s">
        <v>52</v>
      </c>
    </row>
    <row r="49" spans="1:328" x14ac:dyDescent="0.2">
      <c r="A49" s="23">
        <v>48</v>
      </c>
      <c r="B49" s="6" t="s">
        <v>252</v>
      </c>
      <c r="C49" s="6" t="s">
        <v>86</v>
      </c>
      <c r="D49" s="6">
        <v>50092</v>
      </c>
      <c r="E49" s="6" t="s">
        <v>38</v>
      </c>
      <c r="F49" s="7">
        <v>38531</v>
      </c>
      <c r="G49" s="6" t="s">
        <v>253</v>
      </c>
      <c r="H49" s="6" t="s">
        <v>104</v>
      </c>
      <c r="K49" s="7"/>
      <c r="M49" s="8">
        <v>43850</v>
      </c>
      <c r="N49" s="6" t="s">
        <v>40</v>
      </c>
      <c r="O49" s="6" t="s">
        <v>76</v>
      </c>
      <c r="P49" s="6" t="s">
        <v>40</v>
      </c>
      <c r="Q49" s="6" t="s">
        <v>42</v>
      </c>
      <c r="R49" s="6" t="s">
        <v>43</v>
      </c>
      <c r="S49" s="6" t="s">
        <v>94</v>
      </c>
      <c r="T49" s="6" t="s">
        <v>45</v>
      </c>
      <c r="U49" s="6" t="s">
        <v>46</v>
      </c>
      <c r="V49" s="6">
        <v>2</v>
      </c>
      <c r="W49" s="6" t="s">
        <v>47</v>
      </c>
      <c r="X49" s="6" t="s">
        <v>48</v>
      </c>
      <c r="Y49" s="6" t="s">
        <v>95</v>
      </c>
      <c r="Z49" s="6" t="s">
        <v>96</v>
      </c>
      <c r="AA49" s="6">
        <v>0</v>
      </c>
      <c r="AC49" s="9">
        <v>0</v>
      </c>
      <c r="AD49" s="9">
        <v>0</v>
      </c>
      <c r="AE49" s="10">
        <v>0</v>
      </c>
      <c r="AF49" s="9">
        <v>0</v>
      </c>
      <c r="AG49" s="11">
        <v>43830</v>
      </c>
      <c r="AH49" s="6">
        <v>15</v>
      </c>
      <c r="AI49" s="6" t="s">
        <v>51</v>
      </c>
      <c r="AK49" s="6" t="s">
        <v>60</v>
      </c>
      <c r="AL49" s="12"/>
      <c r="AM49" s="15" t="s">
        <v>98</v>
      </c>
    </row>
    <row r="50" spans="1:328" x14ac:dyDescent="0.2">
      <c r="A50" s="23">
        <v>49</v>
      </c>
      <c r="B50" s="6" t="s">
        <v>254</v>
      </c>
      <c r="C50" s="6" t="s">
        <v>86</v>
      </c>
      <c r="D50" s="6">
        <v>50016</v>
      </c>
      <c r="E50" s="6" t="s">
        <v>38</v>
      </c>
      <c r="F50" s="7">
        <v>38653</v>
      </c>
      <c r="G50" s="6" t="s">
        <v>255</v>
      </c>
      <c r="H50" s="6" t="s">
        <v>104</v>
      </c>
      <c r="K50" s="7"/>
      <c r="L50" s="6" t="s">
        <v>105</v>
      </c>
      <c r="M50" s="8">
        <v>43424</v>
      </c>
      <c r="N50" s="6" t="s">
        <v>40</v>
      </c>
      <c r="O50" s="6" t="s">
        <v>76</v>
      </c>
      <c r="P50" s="6" t="s">
        <v>40</v>
      </c>
      <c r="Q50" s="6" t="s">
        <v>42</v>
      </c>
      <c r="R50" s="6" t="s">
        <v>43</v>
      </c>
      <c r="S50" s="6" t="s">
        <v>94</v>
      </c>
      <c r="T50" s="6" t="s">
        <v>45</v>
      </c>
      <c r="U50" s="6" t="s">
        <v>46</v>
      </c>
      <c r="V50" s="6">
        <v>2</v>
      </c>
      <c r="W50" s="6" t="s">
        <v>47</v>
      </c>
      <c r="X50" s="6" t="s">
        <v>48</v>
      </c>
      <c r="Y50" s="6" t="s">
        <v>95</v>
      </c>
      <c r="Z50" s="6" t="s">
        <v>96</v>
      </c>
      <c r="AA50" s="6">
        <v>0</v>
      </c>
      <c r="AC50" s="9">
        <v>0</v>
      </c>
      <c r="AD50" s="9">
        <v>0</v>
      </c>
      <c r="AE50" s="10">
        <v>0</v>
      </c>
      <c r="AF50" s="9">
        <v>0</v>
      </c>
      <c r="AG50" s="11">
        <v>43830</v>
      </c>
      <c r="AH50" s="6">
        <v>15</v>
      </c>
      <c r="AI50" s="6" t="s">
        <v>51</v>
      </c>
      <c r="AK50" s="6" t="s">
        <v>60</v>
      </c>
      <c r="AL50" s="12"/>
      <c r="AM50" s="15" t="s">
        <v>98</v>
      </c>
    </row>
    <row r="51" spans="1:328" x14ac:dyDescent="0.2">
      <c r="A51" s="23">
        <v>50</v>
      </c>
      <c r="B51" s="6" t="s">
        <v>256</v>
      </c>
      <c r="C51" s="6" t="s">
        <v>86</v>
      </c>
      <c r="D51" s="6">
        <v>50094</v>
      </c>
      <c r="E51" s="6" t="s">
        <v>38</v>
      </c>
      <c r="F51" s="7">
        <v>38534</v>
      </c>
      <c r="G51" s="6" t="s">
        <v>257</v>
      </c>
      <c r="H51" s="6" t="s">
        <v>104</v>
      </c>
      <c r="K51" s="7"/>
      <c r="M51" s="8">
        <v>43850</v>
      </c>
      <c r="N51" s="6" t="s">
        <v>40</v>
      </c>
      <c r="O51" s="6" t="s">
        <v>76</v>
      </c>
      <c r="P51" s="6" t="s">
        <v>40</v>
      </c>
      <c r="Q51" s="6" t="s">
        <v>42</v>
      </c>
      <c r="R51" s="6" t="s">
        <v>43</v>
      </c>
      <c r="S51" s="6" t="s">
        <v>94</v>
      </c>
      <c r="T51" s="6" t="s">
        <v>45</v>
      </c>
      <c r="U51" s="6" t="s">
        <v>46</v>
      </c>
      <c r="V51" s="6">
        <v>2</v>
      </c>
      <c r="W51" s="6" t="s">
        <v>47</v>
      </c>
      <c r="X51" s="6" t="s">
        <v>48</v>
      </c>
      <c r="Y51" s="6" t="s">
        <v>95</v>
      </c>
      <c r="Z51" s="6" t="s">
        <v>96</v>
      </c>
      <c r="AA51" s="6">
        <v>0</v>
      </c>
      <c r="AC51" s="9">
        <v>0</v>
      </c>
      <c r="AD51" s="9">
        <v>0</v>
      </c>
      <c r="AE51" s="10">
        <v>0</v>
      </c>
      <c r="AF51" s="9">
        <v>0</v>
      </c>
      <c r="AG51" s="11">
        <v>43830</v>
      </c>
      <c r="AH51" s="6">
        <v>15</v>
      </c>
      <c r="AI51" s="6" t="s">
        <v>190</v>
      </c>
      <c r="AK51" s="6" t="s">
        <v>60</v>
      </c>
      <c r="AL51" s="12"/>
      <c r="AM51" s="15" t="s">
        <v>98</v>
      </c>
    </row>
    <row r="52" spans="1:328" x14ac:dyDescent="0.2">
      <c r="A52" s="23">
        <v>51</v>
      </c>
      <c r="B52" s="6" t="s">
        <v>258</v>
      </c>
      <c r="C52" s="6" t="s">
        <v>86</v>
      </c>
      <c r="D52" s="6">
        <v>50093</v>
      </c>
      <c r="E52" s="6" t="s">
        <v>38</v>
      </c>
      <c r="F52" s="7">
        <v>38531</v>
      </c>
      <c r="G52" s="6" t="s">
        <v>259</v>
      </c>
      <c r="H52" s="6" t="s">
        <v>104</v>
      </c>
      <c r="K52" s="7"/>
      <c r="M52" s="8">
        <v>43850</v>
      </c>
      <c r="N52" s="6" t="s">
        <v>40</v>
      </c>
      <c r="O52" s="6" t="s">
        <v>76</v>
      </c>
      <c r="P52" s="6" t="s">
        <v>40</v>
      </c>
      <c r="Q52" s="6" t="s">
        <v>42</v>
      </c>
      <c r="R52" s="6" t="s">
        <v>43</v>
      </c>
      <c r="S52" s="6" t="s">
        <v>94</v>
      </c>
      <c r="T52" s="6" t="s">
        <v>45</v>
      </c>
      <c r="U52" s="6" t="s">
        <v>46</v>
      </c>
      <c r="V52" s="6">
        <v>2</v>
      </c>
      <c r="W52" s="6" t="s">
        <v>47</v>
      </c>
      <c r="X52" s="6" t="s">
        <v>48</v>
      </c>
      <c r="Y52" s="6" t="s">
        <v>95</v>
      </c>
      <c r="Z52" s="6" t="s">
        <v>96</v>
      </c>
      <c r="AA52" s="6">
        <v>0</v>
      </c>
      <c r="AC52" s="9">
        <v>0</v>
      </c>
      <c r="AD52" s="9">
        <v>0</v>
      </c>
      <c r="AE52" s="10">
        <v>0</v>
      </c>
      <c r="AF52" s="9">
        <v>0</v>
      </c>
      <c r="AG52" s="11">
        <v>43830</v>
      </c>
      <c r="AH52" s="6">
        <v>15</v>
      </c>
      <c r="AI52" s="6" t="s">
        <v>51</v>
      </c>
      <c r="AK52" s="6" t="s">
        <v>60</v>
      </c>
      <c r="AL52" s="12"/>
      <c r="AM52" s="15" t="s">
        <v>98</v>
      </c>
    </row>
    <row r="53" spans="1:328" x14ac:dyDescent="0.2">
      <c r="A53" s="23">
        <v>52</v>
      </c>
      <c r="B53" s="6" t="s">
        <v>260</v>
      </c>
      <c r="C53" s="6" t="s">
        <v>90</v>
      </c>
      <c r="D53" s="6">
        <v>55041</v>
      </c>
      <c r="E53" s="6" t="s">
        <v>137</v>
      </c>
      <c r="F53" s="7">
        <v>37897</v>
      </c>
      <c r="G53" s="6" t="s">
        <v>261</v>
      </c>
      <c r="H53" s="6" t="s">
        <v>104</v>
      </c>
      <c r="K53" s="7"/>
      <c r="M53" s="8"/>
      <c r="N53" s="6" t="s">
        <v>168</v>
      </c>
      <c r="O53" s="6" t="s">
        <v>169</v>
      </c>
      <c r="P53" s="6" t="s">
        <v>168</v>
      </c>
      <c r="Q53" s="6" t="s">
        <v>169</v>
      </c>
      <c r="R53" s="6" t="s">
        <v>149</v>
      </c>
      <c r="S53" s="6" t="s">
        <v>170</v>
      </c>
      <c r="T53" s="6" t="s">
        <v>45</v>
      </c>
      <c r="U53" s="6" t="s">
        <v>46</v>
      </c>
      <c r="V53" s="6">
        <v>2</v>
      </c>
      <c r="W53" s="6" t="s">
        <v>171</v>
      </c>
      <c r="X53" s="6" t="s">
        <v>48</v>
      </c>
      <c r="Y53" s="6" t="s">
        <v>95</v>
      </c>
      <c r="Z53" s="6" t="s">
        <v>96</v>
      </c>
      <c r="AA53" s="6">
        <v>30854.83</v>
      </c>
      <c r="AC53" s="9">
        <v>0</v>
      </c>
      <c r="AD53" s="9">
        <v>0</v>
      </c>
      <c r="AE53" s="10">
        <v>0</v>
      </c>
      <c r="AF53" s="9">
        <v>0</v>
      </c>
      <c r="AG53" s="11">
        <v>43830</v>
      </c>
      <c r="AH53" s="6">
        <v>17</v>
      </c>
      <c r="AI53" s="6" t="s">
        <v>51</v>
      </c>
      <c r="AJ53" s="6" t="s">
        <v>97</v>
      </c>
      <c r="AK53" s="6" t="s">
        <v>72</v>
      </c>
      <c r="AL53" s="12"/>
      <c r="AM53" s="14" t="s">
        <v>73</v>
      </c>
    </row>
    <row r="54" spans="1:328" x14ac:dyDescent="0.2">
      <c r="A54" s="23">
        <v>53</v>
      </c>
      <c r="B54" s="6" t="s">
        <v>268</v>
      </c>
      <c r="C54" s="6" t="s">
        <v>86</v>
      </c>
      <c r="D54" s="6">
        <v>50113</v>
      </c>
      <c r="E54" s="6" t="s">
        <v>38</v>
      </c>
      <c r="F54" s="11">
        <v>39184</v>
      </c>
      <c r="G54" s="6" t="s">
        <v>269</v>
      </c>
      <c r="H54" s="6" t="s">
        <v>104</v>
      </c>
      <c r="L54" s="6" t="s">
        <v>105</v>
      </c>
      <c r="M54" s="6">
        <v>43789</v>
      </c>
      <c r="N54" s="6" t="s">
        <v>40</v>
      </c>
      <c r="O54" s="6" t="s">
        <v>76</v>
      </c>
      <c r="P54" s="6" t="s">
        <v>40</v>
      </c>
      <c r="Q54" s="6" t="s">
        <v>42</v>
      </c>
      <c r="R54" s="6" t="s">
        <v>43</v>
      </c>
      <c r="S54" s="6" t="s">
        <v>94</v>
      </c>
      <c r="T54" s="6" t="s">
        <v>78</v>
      </c>
      <c r="U54" s="6" t="s">
        <v>46</v>
      </c>
      <c r="V54" s="6">
        <v>2</v>
      </c>
      <c r="W54" s="6" t="s">
        <v>47</v>
      </c>
      <c r="X54" s="6" t="s">
        <v>48</v>
      </c>
      <c r="Y54" s="6" t="s">
        <v>95</v>
      </c>
      <c r="Z54" s="6" t="s">
        <v>96</v>
      </c>
      <c r="AA54" s="6">
        <v>0</v>
      </c>
      <c r="AC54" s="6">
        <v>0</v>
      </c>
      <c r="AD54" s="6">
        <v>0</v>
      </c>
      <c r="AE54" s="6">
        <v>0</v>
      </c>
      <c r="AF54" s="6">
        <v>0</v>
      </c>
      <c r="AG54" s="11">
        <v>43830</v>
      </c>
      <c r="AH54" s="6">
        <v>13</v>
      </c>
      <c r="AI54" s="6" t="s">
        <v>51</v>
      </c>
      <c r="AK54" s="6" t="s">
        <v>60</v>
      </c>
      <c r="AL54" s="12"/>
      <c r="AM54" s="15" t="s">
        <v>98</v>
      </c>
    </row>
    <row r="55" spans="1:328" x14ac:dyDescent="0.2">
      <c r="A55" s="23">
        <v>54</v>
      </c>
      <c r="B55" s="6" t="s">
        <v>270</v>
      </c>
      <c r="C55" s="6" t="s">
        <v>86</v>
      </c>
      <c r="D55" s="6">
        <v>50068</v>
      </c>
      <c r="E55" s="6" t="s">
        <v>38</v>
      </c>
      <c r="F55" s="11">
        <v>40695</v>
      </c>
      <c r="G55" s="6" t="s">
        <v>271</v>
      </c>
      <c r="H55" s="6" t="s">
        <v>39</v>
      </c>
      <c r="N55" s="6" t="s">
        <v>40</v>
      </c>
      <c r="O55" s="6" t="s">
        <v>76</v>
      </c>
      <c r="P55" s="6" t="s">
        <v>40</v>
      </c>
      <c r="Q55" s="6" t="s">
        <v>42</v>
      </c>
      <c r="R55" s="6" t="s">
        <v>43</v>
      </c>
      <c r="S55" s="6" t="s">
        <v>77</v>
      </c>
      <c r="T55" s="6" t="s">
        <v>78</v>
      </c>
      <c r="U55" s="6" t="s">
        <v>46</v>
      </c>
      <c r="V55" s="6">
        <v>2</v>
      </c>
      <c r="W55" s="6" t="s">
        <v>47</v>
      </c>
      <c r="X55" s="6" t="s">
        <v>48</v>
      </c>
      <c r="Y55" s="6" t="s">
        <v>59</v>
      </c>
      <c r="Z55" s="6" t="s">
        <v>50</v>
      </c>
      <c r="AA55" s="6">
        <v>2934057.84</v>
      </c>
      <c r="AB55" s="6">
        <v>50068</v>
      </c>
      <c r="AC55" s="9">
        <v>87616.69</v>
      </c>
      <c r="AD55" s="9">
        <v>4308698.2699999996</v>
      </c>
      <c r="AE55" s="9">
        <v>49.17668391718518</v>
      </c>
      <c r="AF55" s="9">
        <v>3870614.8199999994</v>
      </c>
      <c r="AG55" s="11">
        <v>45535</v>
      </c>
      <c r="AH55" s="6">
        <v>9</v>
      </c>
      <c r="AJ55" s="6" t="s">
        <v>195</v>
      </c>
      <c r="AK55" s="6" t="s">
        <v>60</v>
      </c>
      <c r="AL55" s="12"/>
      <c r="AM55" s="25" t="s">
        <v>52</v>
      </c>
    </row>
    <row r="56" spans="1:328" x14ac:dyDescent="0.2">
      <c r="A56" s="23">
        <v>55</v>
      </c>
      <c r="B56" s="6" t="s">
        <v>272</v>
      </c>
      <c r="C56" s="6" t="s">
        <v>86</v>
      </c>
      <c r="D56" s="6">
        <v>50000</v>
      </c>
      <c r="E56" s="6" t="s">
        <v>38</v>
      </c>
      <c r="F56" s="11">
        <v>40500</v>
      </c>
      <c r="G56" s="6" t="s">
        <v>273</v>
      </c>
      <c r="H56" s="6" t="s">
        <v>39</v>
      </c>
      <c r="N56" s="6" t="s">
        <v>40</v>
      </c>
      <c r="O56" s="6" t="s">
        <v>41</v>
      </c>
      <c r="P56" s="6" t="s">
        <v>40</v>
      </c>
      <c r="Q56" s="6" t="s">
        <v>42</v>
      </c>
      <c r="R56" s="6" t="s">
        <v>43</v>
      </c>
      <c r="S56" s="6" t="s">
        <v>274</v>
      </c>
      <c r="T56" s="6" t="s">
        <v>78</v>
      </c>
      <c r="U56" s="6" t="s">
        <v>46</v>
      </c>
      <c r="V56" s="6">
        <v>2</v>
      </c>
      <c r="W56" s="6" t="s">
        <v>47</v>
      </c>
      <c r="X56" s="6" t="s">
        <v>48</v>
      </c>
      <c r="Y56" s="6" t="s">
        <v>49</v>
      </c>
      <c r="Z56" s="6" t="s">
        <v>96</v>
      </c>
      <c r="AA56" s="6">
        <v>2820369.63</v>
      </c>
      <c r="AB56" s="6">
        <v>50000</v>
      </c>
      <c r="AC56" s="9">
        <v>46214.58</v>
      </c>
      <c r="AD56" s="9">
        <v>2959013.36</v>
      </c>
      <c r="AE56" s="9">
        <v>64.027702080166037</v>
      </c>
      <c r="AF56" s="9">
        <v>2727940.46</v>
      </c>
      <c r="AG56" s="11">
        <v>45991</v>
      </c>
      <c r="AH56" s="6">
        <v>10</v>
      </c>
      <c r="AJ56" s="6" t="s">
        <v>195</v>
      </c>
      <c r="AK56" s="6" t="s">
        <v>60</v>
      </c>
      <c r="AL56" s="12"/>
    </row>
    <row r="57" spans="1:328" x14ac:dyDescent="0.2">
      <c r="A57" s="24"/>
    </row>
    <row r="58" spans="1:328" x14ac:dyDescent="0.2">
      <c r="A58" s="24"/>
    </row>
    <row r="59" spans="1:328" x14ac:dyDescent="0.2">
      <c r="A59" s="24"/>
    </row>
    <row r="60" spans="1:328" x14ac:dyDescent="0.2">
      <c r="A60" s="24"/>
    </row>
    <row r="61" spans="1:328" x14ac:dyDescent="0.2">
      <c r="A61" s="24"/>
      <c r="LP61" s="6" t="s">
        <v>266</v>
      </c>
    </row>
  </sheetData>
  <autoFilter ref="A1:AM55" xr:uid="{27137610-EC0A-4663-AB89-34638E8B47DE}"/>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E460-3DC0-460E-8CD3-89B0B1D58A1E}">
  <sheetPr>
    <pageSetUpPr fitToPage="1"/>
  </sheetPr>
  <dimension ref="A1:AD23"/>
  <sheetViews>
    <sheetView tabSelected="1" zoomScale="80" zoomScaleNormal="80" workbookViewId="0">
      <selection activeCell="J35" sqref="J35"/>
    </sheetView>
  </sheetViews>
  <sheetFormatPr defaultRowHeight="14.4" x14ac:dyDescent="0.3"/>
  <cols>
    <col min="5" max="5" width="10.109375" bestFit="1" customWidth="1"/>
    <col min="6" max="6" width="15.33203125" customWidth="1"/>
    <col min="7" max="7" width="23" bestFit="1" customWidth="1"/>
    <col min="8" max="8" width="17.5546875" customWidth="1"/>
    <col min="9" max="9" width="8.88671875" customWidth="1"/>
    <col min="10" max="10" width="9.6640625" bestFit="1" customWidth="1"/>
    <col min="11" max="14" width="0" hidden="1" customWidth="1"/>
    <col min="17" max="21" width="0" hidden="1" customWidth="1"/>
    <col min="22" max="22" width="10.44140625" customWidth="1"/>
    <col min="23" max="23" width="0" hidden="1" customWidth="1"/>
    <col min="25" max="25" width="0" hidden="1" customWidth="1"/>
    <col min="26" max="26" width="12.88671875" bestFit="1" customWidth="1"/>
    <col min="27" max="27" width="1" hidden="1" customWidth="1"/>
    <col min="28" max="28" width="11.88671875" hidden="1" customWidth="1"/>
  </cols>
  <sheetData>
    <row r="1" spans="1:28" ht="34.799999999999997" customHeight="1" x14ac:dyDescent="0.5">
      <c r="A1" s="26" t="s">
        <v>275</v>
      </c>
    </row>
    <row r="2" spans="1:28" ht="42" x14ac:dyDescent="0.3">
      <c r="A2" s="27" t="s">
        <v>0</v>
      </c>
      <c r="B2" s="28" t="s">
        <v>1</v>
      </c>
      <c r="C2" s="28" t="s">
        <v>2</v>
      </c>
      <c r="D2" s="28" t="s">
        <v>3</v>
      </c>
      <c r="E2" s="28" t="s">
        <v>5</v>
      </c>
      <c r="F2" s="28" t="s">
        <v>6</v>
      </c>
      <c r="G2" s="28" t="s">
        <v>13</v>
      </c>
      <c r="H2" s="28" t="s">
        <v>14</v>
      </c>
      <c r="I2" s="28" t="s">
        <v>17</v>
      </c>
      <c r="J2" s="28" t="s">
        <v>18</v>
      </c>
      <c r="K2" s="28" t="s">
        <v>19</v>
      </c>
      <c r="L2" s="28" t="s">
        <v>14</v>
      </c>
      <c r="M2" s="28" t="s">
        <v>20</v>
      </c>
      <c r="N2" s="28" t="s">
        <v>22</v>
      </c>
      <c r="O2" s="28" t="s">
        <v>23</v>
      </c>
      <c r="P2" s="28" t="s">
        <v>24</v>
      </c>
      <c r="Q2" s="28" t="s">
        <v>25</v>
      </c>
      <c r="R2" s="28" t="s">
        <v>26</v>
      </c>
      <c r="S2" s="28" t="s">
        <v>27</v>
      </c>
      <c r="T2" s="28" t="s">
        <v>28</v>
      </c>
      <c r="U2" s="28" t="s">
        <v>29</v>
      </c>
      <c r="V2" s="29" t="s">
        <v>277</v>
      </c>
      <c r="W2" s="30" t="s">
        <v>31</v>
      </c>
      <c r="X2" s="28" t="s">
        <v>32</v>
      </c>
      <c r="Y2" s="28" t="s">
        <v>33</v>
      </c>
      <c r="Z2" s="28" t="s">
        <v>34</v>
      </c>
      <c r="AA2" s="5">
        <v>44196</v>
      </c>
      <c r="AB2" s="1" t="s">
        <v>36</v>
      </c>
    </row>
    <row r="3" spans="1:28" x14ac:dyDescent="0.3">
      <c r="A3" s="31">
        <v>1</v>
      </c>
      <c r="B3" s="32" t="s">
        <v>53</v>
      </c>
      <c r="C3" s="32" t="s">
        <v>54</v>
      </c>
      <c r="D3" s="32">
        <v>50002</v>
      </c>
      <c r="E3" s="33">
        <v>40695</v>
      </c>
      <c r="F3" s="32" t="s">
        <v>55</v>
      </c>
      <c r="G3" s="32" t="s">
        <v>40</v>
      </c>
      <c r="H3" s="32" t="s">
        <v>41</v>
      </c>
      <c r="I3" s="32" t="s">
        <v>43</v>
      </c>
      <c r="J3" s="32" t="s">
        <v>44</v>
      </c>
      <c r="K3" s="32" t="s">
        <v>45</v>
      </c>
      <c r="L3" s="32" t="s">
        <v>46</v>
      </c>
      <c r="M3" s="32">
        <v>2</v>
      </c>
      <c r="N3" s="32" t="s">
        <v>48</v>
      </c>
      <c r="O3" s="32" t="s">
        <v>59</v>
      </c>
      <c r="P3" s="32" t="s">
        <v>51</v>
      </c>
      <c r="Q3" s="32">
        <v>3735660.81</v>
      </c>
      <c r="R3" s="32">
        <v>50002</v>
      </c>
      <c r="S3" s="34">
        <v>52372.99</v>
      </c>
      <c r="T3" s="34">
        <v>3735660.82</v>
      </c>
      <c r="U3" s="35">
        <v>71.32800361407665</v>
      </c>
      <c r="V3" s="36">
        <v>15000</v>
      </c>
      <c r="W3" s="37">
        <v>46203</v>
      </c>
      <c r="X3" s="32">
        <v>9</v>
      </c>
      <c r="Y3" s="32" t="s">
        <v>51</v>
      </c>
      <c r="Z3" s="32"/>
      <c r="AA3" s="12"/>
      <c r="AB3" s="13" t="s">
        <v>52</v>
      </c>
    </row>
    <row r="4" spans="1:28" x14ac:dyDescent="0.3">
      <c r="A4" s="31">
        <v>2</v>
      </c>
      <c r="B4" s="32" t="s">
        <v>74</v>
      </c>
      <c r="C4" s="32" t="s">
        <v>37</v>
      </c>
      <c r="D4" s="32">
        <v>50067</v>
      </c>
      <c r="E4" s="33">
        <v>40696</v>
      </c>
      <c r="F4" s="32" t="s">
        <v>75</v>
      </c>
      <c r="G4" s="32" t="s">
        <v>40</v>
      </c>
      <c r="H4" s="32" t="s">
        <v>76</v>
      </c>
      <c r="I4" s="32" t="s">
        <v>43</v>
      </c>
      <c r="J4" s="32" t="s">
        <v>77</v>
      </c>
      <c r="K4" s="32" t="s">
        <v>78</v>
      </c>
      <c r="L4" s="32" t="s">
        <v>46</v>
      </c>
      <c r="M4" s="32">
        <v>2</v>
      </c>
      <c r="N4" s="32" t="s">
        <v>48</v>
      </c>
      <c r="O4" s="32" t="s">
        <v>59</v>
      </c>
      <c r="P4" s="32" t="s">
        <v>51</v>
      </c>
      <c r="Q4" s="32">
        <v>3557344.02</v>
      </c>
      <c r="R4" s="32">
        <v>50067</v>
      </c>
      <c r="S4" s="34">
        <v>55330.96</v>
      </c>
      <c r="T4" s="34">
        <v>4167952.5</v>
      </c>
      <c r="U4" s="35">
        <v>75.327673692992136</v>
      </c>
      <c r="V4" s="36">
        <v>15000</v>
      </c>
      <c r="W4" s="37">
        <v>46326</v>
      </c>
      <c r="X4" s="32">
        <v>9</v>
      </c>
      <c r="Y4" s="32" t="s">
        <v>51</v>
      </c>
      <c r="Z4" s="32"/>
      <c r="AA4" s="12"/>
      <c r="AB4" s="13" t="s">
        <v>52</v>
      </c>
    </row>
    <row r="5" spans="1:28" x14ac:dyDescent="0.3">
      <c r="A5" s="31">
        <v>3</v>
      </c>
      <c r="B5" s="32" t="s">
        <v>79</v>
      </c>
      <c r="C5" s="32" t="s">
        <v>37</v>
      </c>
      <c r="D5" s="32">
        <v>50069</v>
      </c>
      <c r="E5" s="33">
        <v>40695</v>
      </c>
      <c r="F5" s="32" t="s">
        <v>80</v>
      </c>
      <c r="G5" s="32" t="s">
        <v>40</v>
      </c>
      <c r="H5" s="32" t="s">
        <v>76</v>
      </c>
      <c r="I5" s="32" t="s">
        <v>43</v>
      </c>
      <c r="J5" s="32" t="s">
        <v>77</v>
      </c>
      <c r="K5" s="32" t="s">
        <v>78</v>
      </c>
      <c r="L5" s="32" t="s">
        <v>46</v>
      </c>
      <c r="M5" s="32">
        <v>2</v>
      </c>
      <c r="N5" s="32" t="s">
        <v>48</v>
      </c>
      <c r="O5" s="32" t="s">
        <v>59</v>
      </c>
      <c r="P5" s="32" t="s">
        <v>50</v>
      </c>
      <c r="Q5" s="32">
        <v>3538240.43</v>
      </c>
      <c r="R5" s="32">
        <v>50069</v>
      </c>
      <c r="S5" s="34">
        <v>52073.37</v>
      </c>
      <c r="T5" s="34">
        <v>3694460.58</v>
      </c>
      <c r="U5" s="35">
        <v>70.94721505445105</v>
      </c>
      <c r="V5" s="36">
        <v>15000</v>
      </c>
      <c r="W5" s="37">
        <v>46173</v>
      </c>
      <c r="X5" s="32">
        <v>9</v>
      </c>
      <c r="Y5" s="32" t="s">
        <v>51</v>
      </c>
      <c r="Z5" s="32"/>
      <c r="AA5" s="12"/>
      <c r="AB5" s="13" t="s">
        <v>52</v>
      </c>
    </row>
    <row r="6" spans="1:28" x14ac:dyDescent="0.3">
      <c r="A6" s="31">
        <v>4</v>
      </c>
      <c r="B6" s="32" t="s">
        <v>81</v>
      </c>
      <c r="C6" s="32" t="s">
        <v>54</v>
      </c>
      <c r="D6" s="32">
        <v>50070</v>
      </c>
      <c r="E6" s="33">
        <v>40484</v>
      </c>
      <c r="F6" s="32" t="s">
        <v>82</v>
      </c>
      <c r="G6" s="32" t="s">
        <v>40</v>
      </c>
      <c r="H6" s="32" t="s">
        <v>76</v>
      </c>
      <c r="I6" s="32" t="s">
        <v>43</v>
      </c>
      <c r="J6" s="32" t="s">
        <v>44</v>
      </c>
      <c r="K6" s="32" t="s">
        <v>45</v>
      </c>
      <c r="L6" s="32" t="s">
        <v>46</v>
      </c>
      <c r="M6" s="32">
        <v>2</v>
      </c>
      <c r="N6" s="32" t="s">
        <v>48</v>
      </c>
      <c r="O6" s="32" t="s">
        <v>49</v>
      </c>
      <c r="P6" s="32" t="s">
        <v>50</v>
      </c>
      <c r="Q6" s="32">
        <v>3557471.49</v>
      </c>
      <c r="R6" s="32">
        <v>50070</v>
      </c>
      <c r="S6" s="34">
        <v>55895.81</v>
      </c>
      <c r="T6" s="34">
        <v>3557471.5</v>
      </c>
      <c r="U6" s="35">
        <v>63.64469000449229</v>
      </c>
      <c r="V6" s="36">
        <v>15000</v>
      </c>
      <c r="W6" s="37">
        <v>45961</v>
      </c>
      <c r="X6" s="32">
        <v>10</v>
      </c>
      <c r="Y6" s="32" t="s">
        <v>51</v>
      </c>
      <c r="Z6" s="32"/>
      <c r="AA6" s="12"/>
      <c r="AB6" s="13" t="s">
        <v>52</v>
      </c>
    </row>
    <row r="7" spans="1:28" x14ac:dyDescent="0.3">
      <c r="A7" s="31">
        <v>5</v>
      </c>
      <c r="B7" s="32" t="s">
        <v>83</v>
      </c>
      <c r="C7" s="32" t="s">
        <v>37</v>
      </c>
      <c r="D7" s="32">
        <v>50071</v>
      </c>
      <c r="E7" s="33">
        <v>40485</v>
      </c>
      <c r="F7" s="32" t="s">
        <v>84</v>
      </c>
      <c r="G7" s="32" t="s">
        <v>40</v>
      </c>
      <c r="H7" s="32" t="s">
        <v>76</v>
      </c>
      <c r="I7" s="32" t="s">
        <v>43</v>
      </c>
      <c r="J7" s="32" t="s">
        <v>44</v>
      </c>
      <c r="K7" s="32" t="s">
        <v>45</v>
      </c>
      <c r="L7" s="32" t="s">
        <v>46</v>
      </c>
      <c r="M7" s="32">
        <v>2</v>
      </c>
      <c r="N7" s="32" t="s">
        <v>48</v>
      </c>
      <c r="O7" s="32" t="s">
        <v>49</v>
      </c>
      <c r="P7" s="32" t="s">
        <v>50</v>
      </c>
      <c r="Q7" s="32">
        <v>3578623.05</v>
      </c>
      <c r="R7" s="32">
        <v>50071</v>
      </c>
      <c r="S7" s="34">
        <v>56108.56</v>
      </c>
      <c r="T7" s="34">
        <v>3578623.07</v>
      </c>
      <c r="U7" s="35">
        <v>63.780340646774754</v>
      </c>
      <c r="V7" s="36">
        <v>15000</v>
      </c>
      <c r="W7" s="37">
        <v>45961</v>
      </c>
      <c r="X7" s="32">
        <v>10</v>
      </c>
      <c r="Y7" s="32" t="s">
        <v>51</v>
      </c>
      <c r="Z7" s="32"/>
      <c r="AA7" s="12"/>
      <c r="AB7" s="13" t="s">
        <v>52</v>
      </c>
    </row>
    <row r="8" spans="1:28" x14ac:dyDescent="0.3">
      <c r="A8" s="31">
        <v>6</v>
      </c>
      <c r="B8" s="32" t="s">
        <v>85</v>
      </c>
      <c r="C8" s="32" t="s">
        <v>86</v>
      </c>
      <c r="D8" s="32">
        <v>50073</v>
      </c>
      <c r="E8" s="33">
        <v>40696</v>
      </c>
      <c r="F8" s="32" t="s">
        <v>87</v>
      </c>
      <c r="G8" s="32" t="s">
        <v>40</v>
      </c>
      <c r="H8" s="32" t="s">
        <v>76</v>
      </c>
      <c r="I8" s="32" t="s">
        <v>43</v>
      </c>
      <c r="J8" s="32" t="s">
        <v>77</v>
      </c>
      <c r="K8" s="32" t="s">
        <v>78</v>
      </c>
      <c r="L8" s="32" t="s">
        <v>46</v>
      </c>
      <c r="M8" s="32">
        <v>2</v>
      </c>
      <c r="N8" s="32" t="s">
        <v>48</v>
      </c>
      <c r="O8" s="32" t="s">
        <v>59</v>
      </c>
      <c r="P8" s="32" t="s">
        <v>50</v>
      </c>
      <c r="Q8" s="32">
        <v>3805688.33</v>
      </c>
      <c r="R8" s="32">
        <v>50073</v>
      </c>
      <c r="S8" s="34">
        <v>53710.64</v>
      </c>
      <c r="T8" s="34">
        <v>3805688.34</v>
      </c>
      <c r="U8" s="35">
        <v>70.85538991901791</v>
      </c>
      <c r="V8" s="36">
        <v>15000</v>
      </c>
      <c r="W8" s="37">
        <v>46173</v>
      </c>
      <c r="X8" s="32">
        <v>9</v>
      </c>
      <c r="Y8" s="32" t="s">
        <v>51</v>
      </c>
      <c r="Z8" s="32" t="s">
        <v>88</v>
      </c>
      <c r="AA8" s="12"/>
      <c r="AB8" s="13" t="s">
        <v>52</v>
      </c>
    </row>
    <row r="9" spans="1:28" x14ac:dyDescent="0.3">
      <c r="A9" s="31">
        <v>7</v>
      </c>
      <c r="B9" s="32" t="s">
        <v>162</v>
      </c>
      <c r="C9" s="32" t="s">
        <v>37</v>
      </c>
      <c r="D9" s="32">
        <v>55028</v>
      </c>
      <c r="E9" s="33">
        <v>40500</v>
      </c>
      <c r="F9" s="32" t="s">
        <v>163</v>
      </c>
      <c r="G9" s="32" t="s">
        <v>40</v>
      </c>
      <c r="H9" s="32" t="s">
        <v>41</v>
      </c>
      <c r="I9" s="32" t="s">
        <v>43</v>
      </c>
      <c r="J9" s="32" t="s">
        <v>164</v>
      </c>
      <c r="K9" s="32" t="s">
        <v>78</v>
      </c>
      <c r="L9" s="32" t="s">
        <v>46</v>
      </c>
      <c r="M9" s="32">
        <v>2</v>
      </c>
      <c r="N9" s="32" t="s">
        <v>48</v>
      </c>
      <c r="O9" s="32" t="s">
        <v>49</v>
      </c>
      <c r="P9" s="32" t="s">
        <v>50</v>
      </c>
      <c r="Q9" s="32">
        <v>2852862.2</v>
      </c>
      <c r="R9" s="32">
        <v>55028</v>
      </c>
      <c r="S9" s="34">
        <v>48197.71</v>
      </c>
      <c r="T9" s="34">
        <v>3256024.88</v>
      </c>
      <c r="U9" s="35">
        <v>67.555592993940991</v>
      </c>
      <c r="V9" s="36">
        <v>15000</v>
      </c>
      <c r="W9" s="37">
        <v>46081</v>
      </c>
      <c r="X9" s="32">
        <v>10</v>
      </c>
      <c r="Y9" s="32" t="s">
        <v>51</v>
      </c>
      <c r="Z9" s="32"/>
      <c r="AA9" s="12"/>
      <c r="AB9" s="13" t="s">
        <v>52</v>
      </c>
    </row>
    <row r="10" spans="1:28" x14ac:dyDescent="0.3">
      <c r="A10" s="31">
        <v>8</v>
      </c>
      <c r="B10" s="32" t="s">
        <v>178</v>
      </c>
      <c r="C10" s="32" t="s">
        <v>37</v>
      </c>
      <c r="D10" s="32">
        <v>57014</v>
      </c>
      <c r="E10" s="33">
        <v>37540</v>
      </c>
      <c r="F10" s="32" t="s">
        <v>179</v>
      </c>
      <c r="G10" s="32" t="s">
        <v>180</v>
      </c>
      <c r="H10" s="32" t="s">
        <v>181</v>
      </c>
      <c r="I10" s="32" t="s">
        <v>43</v>
      </c>
      <c r="J10" s="32"/>
      <c r="K10" s="32" t="s">
        <v>45</v>
      </c>
      <c r="L10" s="32" t="s">
        <v>182</v>
      </c>
      <c r="M10" s="32">
        <v>3</v>
      </c>
      <c r="N10" s="32" t="s">
        <v>48</v>
      </c>
      <c r="O10" s="32" t="s">
        <v>49</v>
      </c>
      <c r="P10" s="32" t="s">
        <v>50</v>
      </c>
      <c r="Q10" s="32"/>
      <c r="R10" s="32">
        <v>57014</v>
      </c>
      <c r="S10" s="34">
        <v>21000.39</v>
      </c>
      <c r="T10" s="34">
        <v>624198.96</v>
      </c>
      <c r="U10" s="35">
        <v>29.723207997565758</v>
      </c>
      <c r="V10" s="36">
        <v>5000</v>
      </c>
      <c r="W10" s="37">
        <v>44926</v>
      </c>
      <c r="X10" s="32">
        <v>18</v>
      </c>
      <c r="Y10" s="32" t="s">
        <v>51</v>
      </c>
      <c r="Z10" s="32" t="s">
        <v>97</v>
      </c>
      <c r="AA10" s="12"/>
      <c r="AB10" s="13" t="s">
        <v>52</v>
      </c>
    </row>
    <row r="11" spans="1:28" ht="15" customHeight="1" x14ac:dyDescent="0.3">
      <c r="A11" s="31">
        <v>9</v>
      </c>
      <c r="B11" s="32" t="s">
        <v>183</v>
      </c>
      <c r="C11" s="32" t="s">
        <v>86</v>
      </c>
      <c r="D11" s="32">
        <v>55082</v>
      </c>
      <c r="E11" s="33">
        <v>38360</v>
      </c>
      <c r="F11" s="32" t="s">
        <v>185</v>
      </c>
      <c r="G11" s="32" t="s">
        <v>180</v>
      </c>
      <c r="H11" s="32" t="s">
        <v>278</v>
      </c>
      <c r="I11" s="32" t="s">
        <v>43</v>
      </c>
      <c r="J11" s="32" t="s">
        <v>188</v>
      </c>
      <c r="K11" s="32" t="s">
        <v>45</v>
      </c>
      <c r="L11" s="32" t="s">
        <v>46</v>
      </c>
      <c r="M11" s="32">
        <v>2</v>
      </c>
      <c r="N11" s="32" t="s">
        <v>189</v>
      </c>
      <c r="O11" s="32" t="s">
        <v>59</v>
      </c>
      <c r="P11" s="32" t="s">
        <v>50</v>
      </c>
      <c r="Q11" s="32">
        <v>95384.53</v>
      </c>
      <c r="R11" s="32">
        <v>55082</v>
      </c>
      <c r="S11" s="34">
        <v>31794.46</v>
      </c>
      <c r="T11" s="34">
        <v>222562.38</v>
      </c>
      <c r="U11" s="35">
        <v>7.0000364843434992</v>
      </c>
      <c r="V11" s="36">
        <v>2000</v>
      </c>
      <c r="W11" s="37">
        <v>44255</v>
      </c>
      <c r="X11" s="32">
        <v>15</v>
      </c>
      <c r="Y11" s="32" t="s">
        <v>190</v>
      </c>
      <c r="Z11" s="32" t="s">
        <v>97</v>
      </c>
      <c r="AA11" s="12"/>
      <c r="AB11" s="13" t="s">
        <v>52</v>
      </c>
    </row>
    <row r="12" spans="1:28" x14ac:dyDescent="0.3">
      <c r="A12" s="31">
        <v>10</v>
      </c>
      <c r="B12" s="32" t="s">
        <v>196</v>
      </c>
      <c r="C12" s="32" t="s">
        <v>86</v>
      </c>
      <c r="D12" s="32">
        <v>57011</v>
      </c>
      <c r="E12" s="33">
        <v>37265</v>
      </c>
      <c r="F12" s="32" t="s">
        <v>197</v>
      </c>
      <c r="G12" s="32" t="s">
        <v>180</v>
      </c>
      <c r="H12" s="32" t="s">
        <v>181</v>
      </c>
      <c r="I12" s="32" t="s">
        <v>43</v>
      </c>
      <c r="J12" s="32"/>
      <c r="K12" s="32" t="s">
        <v>45</v>
      </c>
      <c r="L12" s="32" t="s">
        <v>182</v>
      </c>
      <c r="M12" s="32">
        <v>3</v>
      </c>
      <c r="N12" s="32" t="s">
        <v>48</v>
      </c>
      <c r="O12" s="32" t="s">
        <v>95</v>
      </c>
      <c r="P12" s="32" t="s">
        <v>96</v>
      </c>
      <c r="Q12" s="32">
        <v>235828.11</v>
      </c>
      <c r="R12" s="32">
        <v>57011</v>
      </c>
      <c r="S12" s="34">
        <v>4535.71</v>
      </c>
      <c r="T12" s="34">
        <v>0</v>
      </c>
      <c r="U12" s="35">
        <v>0</v>
      </c>
      <c r="V12" s="36">
        <v>5000</v>
      </c>
      <c r="W12" s="37">
        <v>44043</v>
      </c>
      <c r="X12" s="32">
        <v>18</v>
      </c>
      <c r="Y12" s="32" t="s">
        <v>190</v>
      </c>
      <c r="Z12" s="32" t="s">
        <v>97</v>
      </c>
      <c r="AA12" s="12"/>
      <c r="AB12" s="13" t="s">
        <v>52</v>
      </c>
    </row>
    <row r="13" spans="1:28" x14ac:dyDescent="0.3">
      <c r="A13" s="31">
        <v>11</v>
      </c>
      <c r="B13" s="32" t="s">
        <v>198</v>
      </c>
      <c r="C13" s="32" t="s">
        <v>86</v>
      </c>
      <c r="D13" s="32">
        <v>57015</v>
      </c>
      <c r="E13" s="33">
        <v>38783</v>
      </c>
      <c r="F13" s="32" t="s">
        <v>199</v>
      </c>
      <c r="G13" s="32" t="s">
        <v>180</v>
      </c>
      <c r="H13" s="32" t="s">
        <v>200</v>
      </c>
      <c r="I13" s="32" t="s">
        <v>43</v>
      </c>
      <c r="J13" s="32" t="s">
        <v>201</v>
      </c>
      <c r="K13" s="32" t="s">
        <v>45</v>
      </c>
      <c r="L13" s="32" t="s">
        <v>182</v>
      </c>
      <c r="M13" s="32">
        <v>3</v>
      </c>
      <c r="N13" s="32" t="s">
        <v>189</v>
      </c>
      <c r="O13" s="32" t="s">
        <v>49</v>
      </c>
      <c r="P13" s="32" t="s">
        <v>50</v>
      </c>
      <c r="Q13" s="32"/>
      <c r="R13" s="32">
        <v>57015</v>
      </c>
      <c r="S13" s="34">
        <v>38851.870000000003</v>
      </c>
      <c r="T13" s="34">
        <v>312481.59999999998</v>
      </c>
      <c r="U13" s="35">
        <v>8.0428972916876322</v>
      </c>
      <c r="V13" s="36">
        <v>4000</v>
      </c>
      <c r="W13" s="37">
        <v>44286</v>
      </c>
      <c r="X13" s="32">
        <v>14</v>
      </c>
      <c r="Y13" s="32" t="s">
        <v>190</v>
      </c>
      <c r="Z13" s="32" t="s">
        <v>97</v>
      </c>
      <c r="AA13" s="12"/>
      <c r="AB13" s="13" t="s">
        <v>52</v>
      </c>
    </row>
    <row r="14" spans="1:28" x14ac:dyDescent="0.3">
      <c r="A14" s="31">
        <v>12</v>
      </c>
      <c r="B14" s="32" t="s">
        <v>202</v>
      </c>
      <c r="C14" s="32" t="s">
        <v>86</v>
      </c>
      <c r="D14" s="32">
        <v>57016</v>
      </c>
      <c r="E14" s="33">
        <v>38348</v>
      </c>
      <c r="F14" s="32" t="s">
        <v>203</v>
      </c>
      <c r="G14" s="32" t="s">
        <v>180</v>
      </c>
      <c r="H14" s="32" t="s">
        <v>279</v>
      </c>
      <c r="I14" s="32" t="s">
        <v>43</v>
      </c>
      <c r="J14" s="32" t="s">
        <v>206</v>
      </c>
      <c r="K14" s="32" t="s">
        <v>45</v>
      </c>
      <c r="L14" s="32" t="s">
        <v>207</v>
      </c>
      <c r="M14" s="32">
        <v>3</v>
      </c>
      <c r="N14" s="32" t="s">
        <v>189</v>
      </c>
      <c r="O14" s="32" t="s">
        <v>95</v>
      </c>
      <c r="P14" s="32" t="s">
        <v>50</v>
      </c>
      <c r="Q14" s="32"/>
      <c r="R14" s="32">
        <v>57016</v>
      </c>
      <c r="S14" s="34">
        <v>46417.89</v>
      </c>
      <c r="T14" s="34">
        <v>418594.35</v>
      </c>
      <c r="U14" s="35">
        <v>9.0179529918313825</v>
      </c>
      <c r="V14" s="36">
        <v>3000</v>
      </c>
      <c r="W14" s="37">
        <v>44316</v>
      </c>
      <c r="X14" s="32">
        <v>16</v>
      </c>
      <c r="Y14" s="32" t="s">
        <v>51</v>
      </c>
      <c r="Z14" s="32" t="s">
        <v>97</v>
      </c>
      <c r="AA14" s="12"/>
      <c r="AB14" s="13" t="s">
        <v>52</v>
      </c>
    </row>
    <row r="15" spans="1:28" x14ac:dyDescent="0.3">
      <c r="A15" s="31">
        <v>13</v>
      </c>
      <c r="B15" s="32" t="s">
        <v>218</v>
      </c>
      <c r="C15" s="32" t="s">
        <v>54</v>
      </c>
      <c r="D15" s="32">
        <v>61000</v>
      </c>
      <c r="E15" s="33">
        <v>36799</v>
      </c>
      <c r="F15" s="32" t="s">
        <v>219</v>
      </c>
      <c r="G15" s="32" t="s">
        <v>140</v>
      </c>
      <c r="H15" s="32" t="s">
        <v>220</v>
      </c>
      <c r="I15" s="32" t="s">
        <v>142</v>
      </c>
      <c r="J15" s="32" t="s">
        <v>221</v>
      </c>
      <c r="K15" s="32" t="s">
        <v>78</v>
      </c>
      <c r="L15" s="32" t="s">
        <v>222</v>
      </c>
      <c r="M15" s="32">
        <v>2</v>
      </c>
      <c r="N15" s="32" t="s">
        <v>48</v>
      </c>
      <c r="O15" s="32" t="s">
        <v>95</v>
      </c>
      <c r="P15" s="32" t="s">
        <v>50</v>
      </c>
      <c r="Q15" s="32">
        <v>0</v>
      </c>
      <c r="R15" s="32">
        <v>61000</v>
      </c>
      <c r="S15" s="34">
        <v>14147.25</v>
      </c>
      <c r="T15" s="34">
        <v>153495.75</v>
      </c>
      <c r="U15" s="35">
        <v>10.849864814716641</v>
      </c>
      <c r="V15" s="36">
        <v>4000</v>
      </c>
      <c r="W15" s="37">
        <v>44347</v>
      </c>
      <c r="X15" s="32">
        <v>20</v>
      </c>
      <c r="Y15" s="32" t="s">
        <v>51</v>
      </c>
      <c r="Z15" s="32"/>
      <c r="AA15" s="12"/>
      <c r="AB15" s="13" t="s">
        <v>52</v>
      </c>
    </row>
    <row r="16" spans="1:28" x14ac:dyDescent="0.3">
      <c r="A16" s="31">
        <v>14</v>
      </c>
      <c r="B16" s="32" t="s">
        <v>223</v>
      </c>
      <c r="C16" s="32" t="s">
        <v>37</v>
      </c>
      <c r="D16" s="32">
        <v>61028</v>
      </c>
      <c r="E16" s="33">
        <v>40914</v>
      </c>
      <c r="F16" s="32" t="s">
        <v>224</v>
      </c>
      <c r="G16" s="32" t="s">
        <v>225</v>
      </c>
      <c r="H16" s="32" t="s">
        <v>226</v>
      </c>
      <c r="I16" s="32" t="s">
        <v>227</v>
      </c>
      <c r="J16" s="32" t="s">
        <v>229</v>
      </c>
      <c r="K16" s="32" t="s">
        <v>45</v>
      </c>
      <c r="L16" s="32" t="s">
        <v>222</v>
      </c>
      <c r="M16" s="32">
        <v>2</v>
      </c>
      <c r="N16" s="32" t="s">
        <v>48</v>
      </c>
      <c r="O16" s="32" t="s">
        <v>59</v>
      </c>
      <c r="P16" s="32" t="s">
        <v>50</v>
      </c>
      <c r="Q16" s="32">
        <v>1782354.82</v>
      </c>
      <c r="R16" s="32">
        <v>61028</v>
      </c>
      <c r="S16" s="34">
        <v>49635.5</v>
      </c>
      <c r="T16" s="34">
        <v>1687607</v>
      </c>
      <c r="U16" s="35">
        <v>34</v>
      </c>
      <c r="V16" s="36">
        <v>15000</v>
      </c>
      <c r="W16" s="37">
        <v>45077</v>
      </c>
      <c r="X16" s="32">
        <v>8</v>
      </c>
      <c r="Y16" s="32" t="s">
        <v>51</v>
      </c>
      <c r="Z16" s="32" t="s">
        <v>276</v>
      </c>
      <c r="AA16" s="12"/>
      <c r="AB16" s="13" t="s">
        <v>52</v>
      </c>
    </row>
    <row r="17" spans="1:28" x14ac:dyDescent="0.3">
      <c r="A17" s="31">
        <v>15</v>
      </c>
      <c r="B17" s="32" t="s">
        <v>231</v>
      </c>
      <c r="C17" s="32" t="s">
        <v>54</v>
      </c>
      <c r="D17" s="32">
        <v>61029</v>
      </c>
      <c r="E17" s="33">
        <v>40914</v>
      </c>
      <c r="F17" s="32" t="s">
        <v>232</v>
      </c>
      <c r="G17" s="32" t="s">
        <v>225</v>
      </c>
      <c r="H17" s="32" t="s">
        <v>226</v>
      </c>
      <c r="I17" s="32" t="s">
        <v>227</v>
      </c>
      <c r="J17" s="32" t="s">
        <v>229</v>
      </c>
      <c r="K17" s="32" t="s">
        <v>45</v>
      </c>
      <c r="L17" s="32" t="s">
        <v>222</v>
      </c>
      <c r="M17" s="32">
        <v>2</v>
      </c>
      <c r="N17" s="32" t="s">
        <v>48</v>
      </c>
      <c r="O17" s="32" t="s">
        <v>59</v>
      </c>
      <c r="P17" s="32" t="s">
        <v>50</v>
      </c>
      <c r="Q17" s="32">
        <v>1793957.73</v>
      </c>
      <c r="R17" s="32">
        <v>61029</v>
      </c>
      <c r="S17" s="34">
        <v>49832.160000000003</v>
      </c>
      <c r="T17" s="34">
        <v>1694293.43</v>
      </c>
      <c r="U17" s="35">
        <v>33.999999799326375</v>
      </c>
      <c r="V17" s="36">
        <v>15000</v>
      </c>
      <c r="W17" s="37">
        <v>45046</v>
      </c>
      <c r="X17" s="32">
        <v>8</v>
      </c>
      <c r="Y17" s="32" t="s">
        <v>51</v>
      </c>
      <c r="Z17" s="32" t="s">
        <v>276</v>
      </c>
      <c r="AA17" s="12"/>
      <c r="AB17" s="13" t="s">
        <v>52</v>
      </c>
    </row>
    <row r="18" spans="1:28" x14ac:dyDescent="0.3">
      <c r="A18" s="31">
        <v>16</v>
      </c>
      <c r="B18" s="32" t="s">
        <v>234</v>
      </c>
      <c r="C18" s="32" t="s">
        <v>37</v>
      </c>
      <c r="D18" s="32">
        <v>61020</v>
      </c>
      <c r="E18" s="33">
        <v>38657</v>
      </c>
      <c r="F18" s="32" t="s">
        <v>235</v>
      </c>
      <c r="G18" s="32" t="s">
        <v>140</v>
      </c>
      <c r="H18" s="32" t="s">
        <v>233</v>
      </c>
      <c r="I18" s="32" t="s">
        <v>142</v>
      </c>
      <c r="J18" s="32" t="s">
        <v>221</v>
      </c>
      <c r="K18" s="32" t="s">
        <v>78</v>
      </c>
      <c r="L18" s="32" t="s">
        <v>222</v>
      </c>
      <c r="M18" s="32">
        <v>2</v>
      </c>
      <c r="N18" s="32" t="s">
        <v>48</v>
      </c>
      <c r="O18" s="32" t="s">
        <v>95</v>
      </c>
      <c r="P18" s="32" t="s">
        <v>50</v>
      </c>
      <c r="Q18" s="32">
        <v>0</v>
      </c>
      <c r="R18" s="32"/>
      <c r="S18" s="34">
        <v>0</v>
      </c>
      <c r="T18" s="34">
        <v>0</v>
      </c>
      <c r="U18" s="35">
        <v>0</v>
      </c>
      <c r="V18" s="36">
        <v>4000</v>
      </c>
      <c r="W18" s="37">
        <v>43830</v>
      </c>
      <c r="X18" s="32">
        <v>15</v>
      </c>
      <c r="Y18" s="32" t="s">
        <v>51</v>
      </c>
      <c r="Z18" s="32"/>
      <c r="AA18" s="12"/>
      <c r="AB18" s="13" t="s">
        <v>52</v>
      </c>
    </row>
    <row r="19" spans="1:28" x14ac:dyDescent="0.3">
      <c r="A19" s="31">
        <v>17</v>
      </c>
      <c r="B19" s="32" t="s">
        <v>238</v>
      </c>
      <c r="C19" s="32" t="s">
        <v>86</v>
      </c>
      <c r="D19" s="32">
        <v>50100</v>
      </c>
      <c r="E19" s="33">
        <v>39342</v>
      </c>
      <c r="F19" s="32" t="s">
        <v>239</v>
      </c>
      <c r="G19" s="32" t="s">
        <v>140</v>
      </c>
      <c r="H19" s="32" t="s">
        <v>240</v>
      </c>
      <c r="I19" s="32" t="s">
        <v>142</v>
      </c>
      <c r="J19" s="32" t="s">
        <v>241</v>
      </c>
      <c r="K19" s="32" t="s">
        <v>45</v>
      </c>
      <c r="L19" s="32" t="s">
        <v>46</v>
      </c>
      <c r="M19" s="32">
        <v>2</v>
      </c>
      <c r="N19" s="32" t="s">
        <v>48</v>
      </c>
      <c r="O19" s="32" t="s">
        <v>49</v>
      </c>
      <c r="P19" s="32" t="s">
        <v>96</v>
      </c>
      <c r="Q19" s="32">
        <v>251056.77</v>
      </c>
      <c r="R19" s="32"/>
      <c r="S19" s="34">
        <v>0</v>
      </c>
      <c r="T19" s="34">
        <v>0</v>
      </c>
      <c r="U19" s="35">
        <v>0</v>
      </c>
      <c r="V19" s="36">
        <v>5000</v>
      </c>
      <c r="W19" s="37">
        <v>43830</v>
      </c>
      <c r="X19" s="32">
        <v>13</v>
      </c>
      <c r="Y19" s="32" t="s">
        <v>51</v>
      </c>
      <c r="Z19" s="32" t="s">
        <v>88</v>
      </c>
      <c r="AA19" s="12"/>
      <c r="AB19" s="13" t="s">
        <v>52</v>
      </c>
    </row>
    <row r="20" spans="1:28" x14ac:dyDescent="0.3">
      <c r="A20" s="31">
        <v>18</v>
      </c>
      <c r="B20" s="32" t="s">
        <v>242</v>
      </c>
      <c r="C20" s="32" t="s">
        <v>86</v>
      </c>
      <c r="D20" s="32">
        <v>50104</v>
      </c>
      <c r="E20" s="33">
        <v>39457</v>
      </c>
      <c r="F20" s="32" t="s">
        <v>243</v>
      </c>
      <c r="G20" s="32" t="s">
        <v>140</v>
      </c>
      <c r="H20" s="32" t="s">
        <v>240</v>
      </c>
      <c r="I20" s="32" t="s">
        <v>142</v>
      </c>
      <c r="J20" s="32" t="s">
        <v>244</v>
      </c>
      <c r="K20" s="32" t="s">
        <v>45</v>
      </c>
      <c r="L20" s="32" t="s">
        <v>46</v>
      </c>
      <c r="M20" s="32">
        <v>2</v>
      </c>
      <c r="N20" s="32" t="s">
        <v>48</v>
      </c>
      <c r="O20" s="32" t="s">
        <v>49</v>
      </c>
      <c r="P20" s="32" t="s">
        <v>96</v>
      </c>
      <c r="Q20" s="32">
        <v>228972.75</v>
      </c>
      <c r="R20" s="32"/>
      <c r="S20" s="34">
        <v>0</v>
      </c>
      <c r="T20" s="34">
        <v>0</v>
      </c>
      <c r="U20" s="35">
        <v>0</v>
      </c>
      <c r="V20" s="36">
        <v>5000</v>
      </c>
      <c r="W20" s="37">
        <v>43830</v>
      </c>
      <c r="X20" s="32">
        <v>12</v>
      </c>
      <c r="Y20" s="32" t="s">
        <v>51</v>
      </c>
      <c r="Z20" s="32" t="s">
        <v>88</v>
      </c>
      <c r="AA20" s="12"/>
      <c r="AB20" s="13" t="s">
        <v>52</v>
      </c>
    </row>
    <row r="21" spans="1:28" x14ac:dyDescent="0.3">
      <c r="A21" s="31">
        <v>19</v>
      </c>
      <c r="B21" s="32" t="s">
        <v>245</v>
      </c>
      <c r="C21" s="32" t="s">
        <v>86</v>
      </c>
      <c r="D21" s="32">
        <v>57004</v>
      </c>
      <c r="E21" s="33">
        <v>37620</v>
      </c>
      <c r="F21" s="32" t="s">
        <v>246</v>
      </c>
      <c r="G21" s="32" t="s">
        <v>140</v>
      </c>
      <c r="H21" s="32" t="s">
        <v>141</v>
      </c>
      <c r="I21" s="32" t="s">
        <v>142</v>
      </c>
      <c r="J21" s="32" t="s">
        <v>247</v>
      </c>
      <c r="K21" s="32" t="s">
        <v>45</v>
      </c>
      <c r="L21" s="32" t="s">
        <v>207</v>
      </c>
      <c r="M21" s="32">
        <v>3</v>
      </c>
      <c r="N21" s="32" t="s">
        <v>48</v>
      </c>
      <c r="O21" s="32" t="s">
        <v>95</v>
      </c>
      <c r="P21" s="32" t="s">
        <v>50</v>
      </c>
      <c r="Q21" s="32">
        <v>0</v>
      </c>
      <c r="R21" s="32"/>
      <c r="S21" s="34">
        <v>0</v>
      </c>
      <c r="T21" s="34">
        <v>0</v>
      </c>
      <c r="U21" s="35">
        <v>0</v>
      </c>
      <c r="V21" s="36">
        <v>5000</v>
      </c>
      <c r="W21" s="37">
        <v>43830</v>
      </c>
      <c r="X21" s="32">
        <v>18</v>
      </c>
      <c r="Y21" s="32" t="s">
        <v>190</v>
      </c>
      <c r="Z21" s="32" t="s">
        <v>152</v>
      </c>
      <c r="AA21" s="12"/>
      <c r="AB21" s="13" t="s">
        <v>52</v>
      </c>
    </row>
    <row r="22" spans="1:28" x14ac:dyDescent="0.3">
      <c r="A22" s="31">
        <v>20</v>
      </c>
      <c r="B22" s="32" t="s">
        <v>248</v>
      </c>
      <c r="C22" s="32" t="s">
        <v>54</v>
      </c>
      <c r="D22" s="32">
        <v>61027</v>
      </c>
      <c r="E22" s="33">
        <v>38384</v>
      </c>
      <c r="F22" s="32" t="s">
        <v>249</v>
      </c>
      <c r="G22" s="32" t="s">
        <v>140</v>
      </c>
      <c r="H22" s="32" t="s">
        <v>233</v>
      </c>
      <c r="I22" s="32" t="s">
        <v>142</v>
      </c>
      <c r="J22" s="32" t="s">
        <v>251</v>
      </c>
      <c r="K22" s="32" t="s">
        <v>78</v>
      </c>
      <c r="L22" s="32" t="s">
        <v>222</v>
      </c>
      <c r="M22" s="32">
        <v>2</v>
      </c>
      <c r="N22" s="32" t="s">
        <v>48</v>
      </c>
      <c r="O22" s="32" t="s">
        <v>49</v>
      </c>
      <c r="P22" s="32" t="s">
        <v>50</v>
      </c>
      <c r="Q22" s="32">
        <v>0</v>
      </c>
      <c r="R22" s="32"/>
      <c r="S22" s="34">
        <v>0</v>
      </c>
      <c r="T22" s="34">
        <v>0</v>
      </c>
      <c r="U22" s="35">
        <v>0</v>
      </c>
      <c r="V22" s="36">
        <v>4000</v>
      </c>
      <c r="W22" s="37">
        <v>43830</v>
      </c>
      <c r="X22" s="32">
        <v>15</v>
      </c>
      <c r="Y22" s="32" t="s">
        <v>51</v>
      </c>
      <c r="Z22" s="32" t="s">
        <v>97</v>
      </c>
      <c r="AA22" s="12"/>
      <c r="AB22" s="13" t="s">
        <v>52</v>
      </c>
    </row>
    <row r="23" spans="1:28" x14ac:dyDescent="0.3">
      <c r="V23" s="19"/>
    </row>
  </sheetData>
  <pageMargins left="0.25" right="0.25"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vt:lpstr>
      <vt:lpstr>Vehicles</vt:lpstr>
      <vt:lpstr>Prodaja vozila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Basta</dc:creator>
  <cp:lastModifiedBy>Predrag Basta</cp:lastModifiedBy>
  <cp:lastPrinted>2020-11-17T08:47:26Z</cp:lastPrinted>
  <dcterms:created xsi:type="dcterms:W3CDTF">2020-09-28T12:54:44Z</dcterms:created>
  <dcterms:modified xsi:type="dcterms:W3CDTF">2020-11-19T10:25:02Z</dcterms:modified>
</cp:coreProperties>
</file>